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firstSheet="3" activeTab="13"/>
  </bookViews>
  <sheets>
    <sheet name="Титул" sheetId="1" r:id="rId1"/>
    <sheet name="Р.1.1" sheetId="2" r:id="rId2"/>
    <sheet name="Р.1.2" sheetId="3" r:id="rId3"/>
    <sheet name="Р.1.3-1.4" sheetId="4" r:id="rId4"/>
    <sheet name="Р.1.5" sheetId="5" r:id="rId5"/>
    <sheet name="Р.1.6" sheetId="6" r:id="rId6"/>
    <sheet name="Р.2.1-2.2" sheetId="7" r:id="rId7"/>
    <sheet name="Р.2.3" sheetId="8" r:id="rId8"/>
    <sheet name="Р.2.4-2.5" sheetId="9" r:id="rId9"/>
    <sheet name="Р.2.6-2.7" sheetId="10" r:id="rId10"/>
    <sheet name="Р.3.1" sheetId="11" r:id="rId11"/>
    <sheet name="Р.3.2" sheetId="12" r:id="rId12"/>
    <sheet name="Р.3.3" sheetId="13" r:id="rId13"/>
    <sheet name="Р.3.4" sheetId="14" r:id="rId14"/>
  </sheets>
  <definedNames>
    <definedName name="_xlnm.Print_Titles" localSheetId="5">'Р.1.6'!$5:$5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<sst xmlns="http://schemas.openxmlformats.org/spreadsheetml/2006/main" count="705" uniqueCount="410">
  <si>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</si>
  <si>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</si>
  <si>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</si>
  <si>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</si>
  <si>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</si>
  <si>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</si>
  <si>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</si>
  <si>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</si>
  <si>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</si>
  <si>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</si>
  <si>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</si>
  <si>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</si>
  <si>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</si>
  <si>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</si>
  <si>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</si>
  <si>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</si>
  <si>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</si>
  <si>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</si>
  <si>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</si>
  <si>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</si>
  <si>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>Годовая</t>
  </si>
  <si>
    <t>5</t>
  </si>
  <si>
    <t>Форма N OO-2</t>
  </si>
  <si>
    <t>Приказ Росстата:
Об утверждении формы 
от 23.12.2016 N 851
О внесении изменений (при наличии)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</si>
  <si>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</si>
  <si>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 xml:space="preserve">- Министерству образования и науки Российской Федерации  </t>
  </si>
  <si>
    <t>20 апреля 
после отчетного периода</t>
  </si>
  <si>
    <t>0609564</t>
  </si>
  <si>
    <t>Наименование показателей</t>
  </si>
  <si>
    <t>N стро-ки</t>
  </si>
  <si>
    <t>Обору-довано водопро-водом</t>
  </si>
  <si>
    <t>Обору-довано водоот-ведением (канали-зацией)</t>
  </si>
  <si>
    <t>Обору-довано центра-льным отопле-нием</t>
  </si>
  <si>
    <t>Обору-довано системой видеонаб-людения</t>
  </si>
  <si>
    <t>Требует капиталь-ного  ремонта</t>
  </si>
  <si>
    <t>Нахо-дится в аварий-ном состоя-нии</t>
  </si>
  <si>
    <t>Имеет огражде-ние террито-рии</t>
  </si>
  <si>
    <t>Имеет охрану</t>
  </si>
  <si>
    <t xml:space="preserve"> Обору-довано автомати-ческой пожар-ной сигнали-зацией </t>
  </si>
  <si>
    <t>Имеет пожар-ные краны и рукава</t>
  </si>
  <si>
    <t>Обору-довано кнопкой тревожной сигнали-зации</t>
  </si>
  <si>
    <t>Здание 5</t>
  </si>
  <si>
    <t>…</t>
  </si>
  <si>
    <t>Имеет дымовые извеща-тели</t>
  </si>
  <si>
    <t xml:space="preserve">Созданы условия для беспре-пятствен-ного доступа инвалидов </t>
  </si>
  <si>
    <t>Раздел 1. Имущество организации</t>
  </si>
  <si>
    <t>(на конец отчетного года)</t>
  </si>
  <si>
    <t>1.1. Характеристика здания (зданий)</t>
  </si>
  <si>
    <t>Укажите в графах по каждой из строк соответствующий код: да - 1, нет - 0</t>
  </si>
  <si>
    <t>Код по ОКЕИ: единица - 642</t>
  </si>
  <si>
    <r>
      <t>Справка 1.</t>
    </r>
    <r>
      <rPr>
        <sz val="10"/>
        <rFont val="Times New Roman"/>
        <family val="1"/>
      </rPr>
      <t xml:space="preserve">  Число огнетушителей   </t>
    </r>
  </si>
  <si>
    <t>N строки</t>
  </si>
  <si>
    <t>В собственности код: да - 1,  нет - 0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</si>
  <si>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</si>
  <si>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</si>
  <si>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</si>
  <si>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</si>
  <si>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>Оборудованные кабинеты:</t>
  </si>
  <si>
    <t>основ информатики и вычислительной техники</t>
  </si>
  <si>
    <t>физики</t>
  </si>
  <si>
    <t>химии</t>
  </si>
  <si>
    <t>биологии</t>
  </si>
  <si>
    <t>географии</t>
  </si>
  <si>
    <t>Мастерские для трудового обучения</t>
  </si>
  <si>
    <t>Кабинет домоводства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</si>
  <si>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</si>
  <si>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</si>
  <si>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</si>
  <si>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</si>
  <si>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</si>
  <si>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Кабинет учителя-дефектолога</t>
  </si>
  <si>
    <t>Кабинет педагога-психолога</t>
  </si>
  <si>
    <t>На условиях договора пользования: код:  
да - 1, 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</si>
  <si>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</si>
  <si>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</si>
  <si>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</si>
  <si>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</si>
  <si>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</si>
  <si>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</si>
  <si>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</si>
  <si>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</si>
  <si>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</si>
  <si>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для внеурочной деятельности</t>
  </si>
  <si>
    <t>основ безопасности и жизнедеятельности</t>
  </si>
  <si>
    <t>иностранного языка</t>
  </si>
  <si>
    <t xml:space="preserve">Оборудованная территория для реализации раздела "Легкая атлетика" программы по физической культуре  </t>
  </si>
  <si>
    <t>1.2. Сведения о помещениях</t>
  </si>
  <si>
    <t xml:space="preserve">Справка 2. </t>
  </si>
  <si>
    <t>Количество классных комнат (кабинетов) (23)</t>
  </si>
  <si>
    <t>;</t>
  </si>
  <si>
    <t>из них  оборудованы:</t>
  </si>
  <si>
    <t>стационарными интерактивными досками (24)</t>
  </si>
  <si>
    <t>мультимедийными проекторами (25)</t>
  </si>
  <si>
    <t xml:space="preserve">Количество мест в кабинетах основ информатики </t>
  </si>
  <si>
    <t>и вычислительной техники (26) (из стр.05)</t>
  </si>
  <si>
    <t>Код по ОКЕИ: место - 698</t>
  </si>
  <si>
    <t>1.3. Перевозка обучающихся, проживающих в отдаленных районах</t>
  </si>
  <si>
    <t>Численность обучающихся, нуждающихся в подвозе  в организацию  и (или) обратно</t>
  </si>
  <si>
    <t>в том числе охвачено подвозом</t>
  </si>
  <si>
    <t>1-4  классы</t>
  </si>
  <si>
    <t>5-9  классы</t>
  </si>
  <si>
    <t>10-11 (12) классы</t>
  </si>
  <si>
    <t>Наименование 
показателей</t>
  </si>
  <si>
    <t>Код по ОКЕИ:  человек  - 792</t>
  </si>
  <si>
    <t xml:space="preserve">Справка 3.   </t>
  </si>
  <si>
    <t xml:space="preserve">Коды по ОКЕИ: единица - 642, место - 698    </t>
  </si>
  <si>
    <t xml:space="preserve">Число автотранспортных средств, предназначенных для перевозки обучающихся  (05) </t>
  </si>
  <si>
    <t>в них пассажирских мест (06)</t>
  </si>
  <si>
    <t xml:space="preserve">Число  автотранспортных средств,  предназначенных для хозяйственных нужд  (07) </t>
  </si>
  <si>
    <t>1.4. Охват обучающихся горячим питанием</t>
  </si>
  <si>
    <t>и завтраки, и обеды</t>
  </si>
  <si>
    <r>
      <t>Число посадочных мест в столовой (зале для приема пищи)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(05)</t>
    </r>
  </si>
  <si>
    <t>в том числе в приспособленных  помещениях (06)</t>
  </si>
  <si>
    <r>
      <t>1</t>
    </r>
    <r>
      <rPr>
        <sz val="10"/>
        <rFont val="Times New Roman"/>
        <family val="1"/>
      </rPr>
      <t xml:space="preserve"> Заполняют организации, имеющие столовую (зал для приема пищи), заполнившие в разделе 1.2. строку 04 графы 3, 4.</t>
    </r>
  </si>
  <si>
    <t>в том числе площадь, сданная в аренду и (или) субаренду</t>
  </si>
  <si>
    <t>на правах собственности</t>
  </si>
  <si>
    <t>в оперативном  управлении</t>
  </si>
  <si>
    <t>арендованная</t>
  </si>
  <si>
    <t>другие формы владения</t>
  </si>
  <si>
    <t>Общая площадь зданий  (помещений) - всего</t>
  </si>
  <si>
    <t>(сумма строк 02, 04, 06, 07)</t>
  </si>
  <si>
    <t>в том числе площадь по целям использования:</t>
  </si>
  <si>
    <t>учебная</t>
  </si>
  <si>
    <t xml:space="preserve">из нее площадь спортивных сооружений </t>
  </si>
  <si>
    <t>учебно-вспомогательная</t>
  </si>
  <si>
    <t>подсобная</t>
  </si>
  <si>
    <t>прочих зданий (помещений)</t>
  </si>
  <si>
    <t>Общая площадь земельного участка -  всего</t>
  </si>
  <si>
    <t>из нее  площадь:</t>
  </si>
  <si>
    <t>физкультурно-спортивной зоны</t>
  </si>
  <si>
    <t>учебно-опытного участка</t>
  </si>
  <si>
    <t>подсобного сельского хозяйства</t>
  </si>
  <si>
    <t>из нее площадь,  занимаемая библиотекой</t>
  </si>
  <si>
    <t>Всего  
(сумма граф
5, 6, 7, 8)</t>
  </si>
  <si>
    <t>1.5. Наличие и использование площадей</t>
  </si>
  <si>
    <t>Код по ОКЕИ: квадратный метр - 055 (в целых)</t>
  </si>
  <si>
    <t>Код: да - 1; нет - 0</t>
  </si>
  <si>
    <t xml:space="preserve">Организация имеет особенности осуществляемой образовательной деятельности: </t>
  </si>
  <si>
    <t>является интернатом</t>
  </si>
  <si>
    <t>является вечерней (сменной)</t>
  </si>
  <si>
    <t>является отдельной общеобразовательной организацией для обучающихся с ограниченными возможностями здоровья</t>
  </si>
  <si>
    <t xml:space="preserve">в том числе для: </t>
  </si>
  <si>
    <t>глухих</t>
  </si>
  <si>
    <t>слабослышащих и позднооглохших</t>
  </si>
  <si>
    <t xml:space="preserve">слепых </t>
  </si>
  <si>
    <t>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</si>
  <si>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</si>
  <si>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</si>
  <si>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</si>
  <si>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</si>
  <si>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</si>
  <si>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других обучающихся с ограниченными возможностями здоровья</t>
  </si>
  <si>
    <t>является организацией (учреждением):</t>
  </si>
  <si>
    <t>специальным учебно-воспитательным учреждением для обучающихся с девиантным (общественно опасным) поведением</t>
  </si>
  <si>
    <t>для детей дошкольного и младшего школьного возраста</t>
  </si>
  <si>
    <t>для обучающихся, нуждающихся в длительном лечении</t>
  </si>
  <si>
    <t>для обучающихся, нуждающихся в психолого-педагогической медицинской и социальной помощи</t>
  </si>
  <si>
    <t>для детей-сирот и детей, оставшихся без попечения родителей</t>
  </si>
  <si>
    <t>центром образования</t>
  </si>
  <si>
    <t>создана в уголовно-исполнительной системе</t>
  </si>
  <si>
    <t>обеспечивает углубленную подготовку:</t>
  </si>
  <si>
    <t>организация с углубленным изучением отдельных предметов</t>
  </si>
  <si>
    <t>гимназия</t>
  </si>
  <si>
    <t>лицей</t>
  </si>
  <si>
    <t>обеспечивает подготовку к военной или гражданской службе:</t>
  </si>
  <si>
    <t>президентское кадетское училище</t>
  </si>
  <si>
    <t>суворовское военное училище</t>
  </si>
  <si>
    <t>нахимовское военно-морское училище</t>
  </si>
  <si>
    <t>кадетский (морской кадетский) военный корпус</t>
  </si>
  <si>
    <t>кадетский (морской кадетский) корпус</t>
  </si>
  <si>
    <t>кадетская школа</t>
  </si>
  <si>
    <t>казачий кадетский корпус</t>
  </si>
  <si>
    <t>военно-музыкальное училище</t>
  </si>
  <si>
    <t>другая</t>
  </si>
  <si>
    <t>Организация не имеет особенностей</t>
  </si>
  <si>
    <t>1.6. Деятельность организации</t>
  </si>
  <si>
    <t>имеет интернат (заполняют организации, указавшие в строке 02 код "0")</t>
  </si>
  <si>
    <t>имеет классы очно-заочного и заочного обучения (заполняет организация, указавшая в строке 04 код "0")</t>
  </si>
  <si>
    <t>имеет отдельные классы для обучающихся с ограниченными возможностями здоровья (заполняют организации, указавшие в строке 06 код "0")</t>
  </si>
  <si>
    <t>имеет отдельные классы с углубленным изучением отдельных предметов (заполняют организации, указавшие в строке 25 код "0")</t>
  </si>
  <si>
    <t>имеет гимназические классы (заполняют организации, указавшие в строке 27 код "0")</t>
  </si>
  <si>
    <t>имеет лицейские классы (заполняют организации, указавшие в строке 29 код "0")</t>
  </si>
  <si>
    <t>Всего</t>
  </si>
  <si>
    <t>в том числе используемых  в учебных целях</t>
  </si>
  <si>
    <t>всего</t>
  </si>
  <si>
    <t>из них доступных для использования обучающимися  в свободное от основных занятий время</t>
  </si>
  <si>
    <t>Персональные компьютеры -  всего</t>
  </si>
  <si>
    <t>ноутбуки и другие портативные персональные компьютеры (кроме планшетных)</t>
  </si>
  <si>
    <t>планшетные компьютеры</t>
  </si>
  <si>
    <t>находящиеся в составе локальных</t>
  </si>
  <si>
    <t>вычислительных сетей</t>
  </si>
  <si>
    <t>имеющие доступ к Интернету</t>
  </si>
  <si>
    <t>имеющие доступ к Интранет-порталу организации</t>
  </si>
  <si>
    <t>поступившие в отчетном году</t>
  </si>
  <si>
    <t>Электронные терминалы (инфоматы)</t>
  </si>
  <si>
    <t>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</si>
  <si>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</si>
  <si>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</si>
  <si>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</si>
  <si>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</si>
  <si>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</si>
  <si>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из них:</t>
  </si>
  <si>
    <t>Наличие в организации</t>
  </si>
  <si>
    <t xml:space="preserve">Обучающие компьютерные программы по </t>
  </si>
  <si>
    <t>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</si>
  <si>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</si>
  <si>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</si>
  <si>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 xml:space="preserve">Электронные версии учебных пособий </t>
  </si>
  <si>
    <t>Электронные версии учебников</t>
  </si>
  <si>
    <t>Электронная библиотека</t>
  </si>
  <si>
    <t>Электронный журнал, электронный дневник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</si>
  <si>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</si>
  <si>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</si>
  <si>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х</t>
  </si>
  <si>
    <t>Системы электронного документооборота</t>
  </si>
  <si>
    <t>Средства контент-фильтрации доступа к Интернету</t>
  </si>
  <si>
    <t>Другие специальные программные средства</t>
  </si>
  <si>
    <t xml:space="preserve">в том числе доступно для использо-вания обуча-ющимися </t>
  </si>
  <si>
    <t>Код: 
да -  1,  нет -  0</t>
  </si>
  <si>
    <t>Раздел 2. Информационная база организации</t>
  </si>
  <si>
    <t xml:space="preserve">2.1. Количество персональных компьютеров и информационного оборудования </t>
  </si>
  <si>
    <t>2.2. Наличие специальных программных средств
(кроме программных средств общего назначения)</t>
  </si>
  <si>
    <t>Наименование показателя</t>
  </si>
  <si>
    <t xml:space="preserve">Максимальная скорость доступа к  Интернету </t>
  </si>
  <si>
    <t>в том числе по типам доступа:</t>
  </si>
  <si>
    <t xml:space="preserve">максимальная скорость фиксированного проводного доступа к Интернету  </t>
  </si>
  <si>
    <t>(модемное подключение через коммутируемую телефонную линию,  ISDN связь,  цифровая абонентская линия (технология  xDSL и т.д.), другая кабельная связь (включая выделенные линии, оптоволокно и др.)</t>
  </si>
  <si>
    <t>максимальная скорость фиксированного беспроводного доступа к Интернету</t>
  </si>
  <si>
    <t>(спутниковая связь, фиксированная беспроводная связь (например, Wi-Fi, WiMAX)</t>
  </si>
  <si>
    <t xml:space="preserve">максимальная скорость мобильного доступа к Интернету </t>
  </si>
  <si>
    <t>2.3. Максимальная скорость доступа к Интернету</t>
  </si>
  <si>
    <t>Укажите по каждой строке  графы 3 код, соответствующий следующим интервалам максимальной скорости доступа к Интернету:</t>
  </si>
  <si>
    <t>ниже 256 Кбит/сек - код 1;</t>
  </si>
  <si>
    <t>30.1-100.0 Мбит/сек - код 6;</t>
  </si>
  <si>
    <t>выше 100 Мбит/сек - код 7;</t>
  </si>
  <si>
    <t>не используется - код 0</t>
  </si>
  <si>
    <t>2.0-30.0 Мбит/сек - код 5;</t>
  </si>
  <si>
    <t>512 Кбит/сек - 999 Кбит /сек - код 3;
1.0-1.9 Мбит/сек - код 4;</t>
  </si>
  <si>
    <t>Реализация образовательных программ</t>
  </si>
  <si>
    <t>начального общего образования</t>
  </si>
  <si>
    <t>основного общего образования</t>
  </si>
  <si>
    <t>среднего общего образования</t>
  </si>
  <si>
    <t>Применение электронного обучения</t>
  </si>
  <si>
    <t>Применение дистанционных образовательных технологий</t>
  </si>
  <si>
    <t>2.5. Реализация образовательных программ с применением электронного обучения, дистанционных образовательных технологий</t>
  </si>
  <si>
    <t>Укажите в каждой строке по графам 3-5 соответствующий код: да - 1, нет - 0</t>
  </si>
  <si>
    <t xml:space="preserve">Наличие фиксированной телефонной связи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</si>
  <si>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</si>
  <si>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</si>
  <si>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деятельности организации</t>
  </si>
  <si>
    <t>Код: 
да - 1, нет -  0</t>
  </si>
  <si>
    <r>
      <t>Наличие данных об организации на официальном сайте для размещения информации о государственных и муниципальных организациях (bus.gov.ru)</t>
    </r>
    <r>
      <rPr>
        <vertAlign val="superscript"/>
        <sz val="10"/>
        <rFont val="Times New Roman"/>
        <family val="1"/>
      </rPr>
      <t xml:space="preserve">2  </t>
    </r>
  </si>
  <si>
    <t>2.4. Информационная открытость организации</t>
  </si>
  <si>
    <t>______________________</t>
  </si>
  <si>
    <r>
      <t>2</t>
    </r>
    <r>
      <rPr>
        <sz val="10"/>
        <rFont val="Times New Roman"/>
        <family val="1"/>
      </rPr>
      <t xml:space="preserve"> Заполняют государственные (муниципальные) образовательные организации.</t>
    </r>
  </si>
  <si>
    <t>Поступило экземпляров за отчетный год</t>
  </si>
  <si>
    <t>Выбыло экземпляров за отчетный год</t>
  </si>
  <si>
    <t>Состоит экземпляров на конец отчетного года</t>
  </si>
  <si>
    <t>Объем фондов  библиотеки - всего (сумма строк 06-09)</t>
  </si>
  <si>
    <t xml:space="preserve">из него: </t>
  </si>
  <si>
    <t>учебники</t>
  </si>
  <si>
    <t>учебные пособия</t>
  </si>
  <si>
    <t>художественная литература</t>
  </si>
  <si>
    <t>справочный материал</t>
  </si>
  <si>
    <t xml:space="preserve">Из строки 01: </t>
  </si>
  <si>
    <t xml:space="preserve">    печатные  издания</t>
  </si>
  <si>
    <t xml:space="preserve">    аудиовизуальные документы</t>
  </si>
  <si>
    <t xml:space="preserve">    документы на микроформах</t>
  </si>
  <si>
    <t xml:space="preserve">    электронные документы</t>
  </si>
  <si>
    <t>2.6. Формирование и использование библиотечного фонда</t>
  </si>
  <si>
    <t>2.7. Информационное обслуживание и другие характеристики библиотеки</t>
  </si>
  <si>
    <t>Коды по ОКЕИ: место - 698; человек - 792; единица - 642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</si>
  <si>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</si>
  <si>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</si>
  <si>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</si>
  <si>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</si>
  <si>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Число посещений, человек</t>
  </si>
  <si>
    <t>Наличие электронного каталога в библиотеке (укажите соответствующий код: да  -  1;  нет -  0)</t>
  </si>
  <si>
    <t>Количество персональных компьютеров, единиц</t>
  </si>
  <si>
    <t>Наличие  в библиотеке (укажите соответствующий код: да  -  1;  нет -  0):</t>
  </si>
  <si>
    <t xml:space="preserve">  принтера </t>
  </si>
  <si>
    <t xml:space="preserve">  сканера</t>
  </si>
  <si>
    <t xml:space="preserve">  ксерокса</t>
  </si>
  <si>
    <t xml:space="preserve">  стационарной интерактивной  доски</t>
  </si>
  <si>
    <t>в том числе по видам деятельности</t>
  </si>
  <si>
    <t>образовательная</t>
  </si>
  <si>
    <t>прочие виды</t>
  </si>
  <si>
    <t>Объем поступивших средств  (за отчетный год) - всего</t>
  </si>
  <si>
    <t>(сумма строк  02, 06, 07, 08, 09)</t>
  </si>
  <si>
    <t>в том числе средства:</t>
  </si>
  <si>
    <t>бюджетов всех уровней (субсидий)  - всего (сумма строк 03-05)</t>
  </si>
  <si>
    <t>в том числе бюджета:</t>
  </si>
  <si>
    <t>федерального</t>
  </si>
  <si>
    <t xml:space="preserve">субъекта Российской Федерации </t>
  </si>
  <si>
    <t xml:space="preserve">местного </t>
  </si>
  <si>
    <t xml:space="preserve">организаций </t>
  </si>
  <si>
    <t>населения</t>
  </si>
  <si>
    <t xml:space="preserve">внебюджетных фондов </t>
  </si>
  <si>
    <t>иностранных источников</t>
  </si>
  <si>
    <t>Код по ОКЕИ: тысяча рублей - 384 (с одним десятичным знаком)</t>
  </si>
  <si>
    <t>3.1. Распределение объема средств  организации по источникам их получения и видам деятельности</t>
  </si>
  <si>
    <t xml:space="preserve">Всего
(сумма гр.4, 5) </t>
  </si>
  <si>
    <t>Справка 5.</t>
  </si>
  <si>
    <t>Остаток средств:</t>
  </si>
  <si>
    <t xml:space="preserve">на начало отчетного года (10) </t>
  </si>
  <si>
    <t xml:space="preserve">на конец  отчетного года (11) </t>
  </si>
  <si>
    <t>Код по ОКЕИ: тысяча рублей - 384 (с одним десятичным знаком);</t>
  </si>
  <si>
    <t xml:space="preserve">Справка 6.  </t>
  </si>
  <si>
    <t xml:space="preserve">Организация переведена на нормативное подушевое финансирование   (код:  да - 1, нет - 0)  (12) </t>
  </si>
  <si>
    <t>в том числе осуществляемые</t>
  </si>
  <si>
    <t>за счет средств бюджетов  всех уровней (субсидий)</t>
  </si>
  <si>
    <t>Расходы  (сумма строк  02, 06, 13, 14)</t>
  </si>
  <si>
    <t>в том числе:</t>
  </si>
  <si>
    <t>оплата труда и начисления на выплаты по оплате труда (сумма строк 03-05)</t>
  </si>
  <si>
    <t>заработная плата</t>
  </si>
  <si>
    <t>прочие выплаты</t>
  </si>
  <si>
    <t>начисления на выплаты по оплате труда</t>
  </si>
  <si>
    <t>оплата работ, услуг (сумма строк 07-12)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</si>
  <si>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</si>
  <si>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</si>
  <si>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</si>
  <si>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</si>
  <si>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</si>
  <si>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</si>
  <si>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</si>
  <si>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</si>
  <si>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 xml:space="preserve"> Поступление нефинансовых активов  (сумма строк 16-19)</t>
  </si>
  <si>
    <t>увеличение стоимости основных средств</t>
  </si>
  <si>
    <t>увеличение стоимости нематериальных активов</t>
  </si>
  <si>
    <t xml:space="preserve">увеличение стоимости непроизведенных активов </t>
  </si>
  <si>
    <t>увеличение стоимости материальных запасов</t>
  </si>
  <si>
    <t>из них (из гр.4) - за счет средств на выполнение государственного (муниципального) задания</t>
  </si>
  <si>
    <t>3.2. Расходы организации</t>
  </si>
  <si>
    <t>Справка 7.</t>
  </si>
  <si>
    <t xml:space="preserve">Наличие программы энергосбережения в организации  (код:  да - 1, нет - 0) (20) 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</si>
  <si>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</si>
  <si>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</si>
  <si>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</si>
  <si>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 (без внешних совместителей)</t>
  </si>
  <si>
    <t>внешних совмести-телей (сумма граф 11, 12 и 13)</t>
  </si>
  <si>
    <t>из гр.5 списочного состава 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</si>
  <si>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</si>
  <si>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</si>
  <si>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</si>
  <si>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</si>
  <si>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Всего работников (сумма строк  02, 04, 07, 08)</t>
  </si>
  <si>
    <t>руководящие работники</t>
  </si>
  <si>
    <t>из них директор, заместители директора</t>
  </si>
  <si>
    <t>педагогические работники</t>
  </si>
  <si>
    <t>учителя</t>
  </si>
  <si>
    <t xml:space="preserve"> педагоги дополнительного образования</t>
  </si>
  <si>
    <t xml:space="preserve"> учебно-вспомогательный   персонал</t>
  </si>
  <si>
    <t>Из строки 04:</t>
  </si>
  <si>
    <t>персонал, работающий в подразделениях дошкольного образования</t>
  </si>
  <si>
    <t xml:space="preserve">     из них  воспитатели</t>
  </si>
  <si>
    <r>
      <t>списочного состава (без внешних совмести-телей)</t>
    </r>
    <r>
      <rPr>
        <vertAlign val="superscript"/>
        <sz val="10"/>
        <rFont val="Times New Roman"/>
        <family val="1"/>
      </rPr>
      <t>3</t>
    </r>
  </si>
  <si>
    <r>
      <t>внешних совмес-тителей</t>
    </r>
    <r>
      <rPr>
        <vertAlign val="superscript"/>
        <sz val="10"/>
        <rFont val="Times New Roman"/>
        <family val="1"/>
      </rPr>
      <t>4</t>
    </r>
  </si>
  <si>
    <r>
      <t>ОМС</t>
    </r>
    <r>
      <rPr>
        <vertAlign val="superscript"/>
        <sz val="10"/>
        <rFont val="Times New Roman"/>
        <family val="1"/>
      </rPr>
      <t>6</t>
    </r>
  </si>
  <si>
    <r>
      <t>в том числе по внутрен-нему совмести-тельству</t>
    </r>
    <r>
      <rPr>
        <vertAlign val="superscript"/>
        <sz val="10"/>
        <rFont val="Times New Roman"/>
        <family val="1"/>
      </rPr>
      <t>5</t>
    </r>
  </si>
  <si>
    <t>средства от прино-сящей доход деятель-ности</t>
  </si>
  <si>
    <t>3.3. Сведения о численности и оплате труда работников организации</t>
  </si>
  <si>
    <t>Коды по ОКЕИ: человек - 792 (с одним десятичным знаком); тысяча рублей - 384 (с одним десятичным знаком)</t>
  </si>
  <si>
    <r>
      <t xml:space="preserve">Справка 8. </t>
    </r>
    <r>
      <rPr>
        <sz val="10"/>
        <rFont val="Times New Roman"/>
        <family val="1"/>
      </rPr>
      <t xml:space="preserve">Организация переведена на  новую (отраслевую) систему оплаты труда, ориентированную на результат (код:  да - 1, нет - 0) (11) </t>
    </r>
  </si>
  <si>
    <r>
      <t>3</t>
    </r>
    <r>
      <rPr>
        <sz val="10"/>
        <rFont val="Times New Roman"/>
        <family val="1"/>
      </rPr>
      <t xml:space="preserve"> Среднесписочная численность работников.</t>
    </r>
  </si>
  <si>
    <r>
      <t>4</t>
    </r>
    <r>
      <rPr>
        <sz val="10"/>
        <rFont val="Times New Roman"/>
        <family val="1"/>
      </rPr>
      <t xml:space="preserve"> Исчисляется пропорционально фактически отработанному времени.</t>
    </r>
  </si>
  <si>
    <r>
      <t>5</t>
    </r>
    <r>
      <rPr>
        <sz val="10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</si>
  <si>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t>6</t>
    </r>
    <r>
      <rPr>
        <sz val="10"/>
        <rFont val="Times New Roman"/>
        <family val="1"/>
      </rPr>
      <t xml:space="preserve"> Обязательное медицинское страхование.</t>
    </r>
  </si>
  <si>
    <t>Среднегодовая численность обучающихся  (с одним десятичным знаком)</t>
  </si>
  <si>
    <t>Численность  учащихся  - всего (сумма строк 02-04)</t>
  </si>
  <si>
    <t xml:space="preserve">    из них:</t>
  </si>
  <si>
    <t xml:space="preserve">    в 1-4 классах</t>
  </si>
  <si>
    <t xml:space="preserve">    в  5-9 классах</t>
  </si>
  <si>
    <t xml:space="preserve">    в 10-11 (12) классах</t>
  </si>
  <si>
    <t>Численность  воспитанников, занимающихся в дошкольных  образовательных группах</t>
  </si>
  <si>
    <t>Численность обучающихся в подготовительных классах</t>
  </si>
  <si>
    <t>Численность обучающихся
(на конец отчетного года)</t>
  </si>
  <si>
    <t>3.4. Сведения о численности обучающихся в организации</t>
  </si>
  <si>
    <t>Код по ОКЕИ: человек - 792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</si>
  <si>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</si>
  <si>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</si>
  <si>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</si>
  <si>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</si>
  <si>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</si>
  <si>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</si>
  <si>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</si>
  <si>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</si>
  <si>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</si>
  <si>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Раздел 3. Финансово-экономическая деятельность  организации</t>
  </si>
  <si>
    <t>СВЕДЕНИЯ О МАТЕРИАЛЬНО-ТЕХНИЧЕСКОЙ И ИНФОРМАЦИОННОЙ БАЗЕ, ФИНАНСОВО-ЭКОНОМИЧЕСКОЙ ДЕЯТЕЛЬНОСТИ ОБЩЕОБРАЗОВАТЕЛЬНОЙ ОРГАНИЗАЦИИ</t>
  </si>
  <si>
    <t>Всего (сумма строк 01-03)</t>
  </si>
  <si>
    <t>Численность обучающихся, обеспеченных горячим питанием 
(сумма граф 5, 6, 7)</t>
  </si>
  <si>
    <t>только 
горячие завтраки</t>
  </si>
  <si>
    <t>только 
горячие обеды</t>
  </si>
  <si>
    <t>Из гр.3 площадь,  по форме владения (пользования)</t>
  </si>
  <si>
    <t>N 
стро-
ки</t>
  </si>
  <si>
    <t>(заполняют организации, имеющие доступ к Интернету (подраздел 2.1 стр.05 гр.3&gt;0))</t>
  </si>
  <si>
    <t>256-511 Кбит/сек - код 2;</t>
  </si>
  <si>
    <t>(через любое устройство: портативный компьютер или мобильный сотовый телефон и т.д.)</t>
  </si>
  <si>
    <t>иной персонал</t>
  </si>
  <si>
    <t>Из гр.3 -  численность обучающихся, получающих</t>
  </si>
  <si>
    <t>из гр.3 - имеющих льготы по оплате питания</t>
  </si>
  <si>
    <t xml:space="preserve">Справка 4.   </t>
  </si>
  <si>
    <t>0</t>
  </si>
  <si>
    <t>1</t>
  </si>
  <si>
    <t>Муниципальное общеобразовательное бюджетное учреждениие "Средняя школа с. Менеузтамак муниципального района Миякинский район Республики Башкортостан"</t>
  </si>
  <si>
    <t>452082, Республка Башкортостан, Миякинский район, с. Менеузтамак, ул. Шоссейная, 5</t>
  </si>
  <si>
    <t>Здание школы</t>
  </si>
  <si>
    <t>Здание интерната</t>
  </si>
  <si>
    <t>Здание гаража</t>
  </si>
  <si>
    <t xml:space="preserve">Здание котельеой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</si>
</sst>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" fontId="4" fillId="0" borderId="1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2"/>
    </xf>
    <xf numFmtId="49" fontId="5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top" wrapText="1"/>
    </xf>
    <xf numFmtId="176" fontId="4" fillId="0" borderId="13" xfId="0" applyNumberFormat="1" applyFont="1" applyBorder="1" applyAlignment="1">
      <alignment horizontal="center" wrapText="1"/>
    </xf>
    <xf numFmtId="176" fontId="4" fillId="0" borderId="1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indent="1"/>
    </xf>
    <xf numFmtId="49" fontId="4" fillId="0" borderId="16" xfId="0" applyNumberFormat="1" applyFont="1" applyBorder="1" applyAlignment="1">
      <alignment horizontal="center" wrapText="1"/>
    </xf>
    <xf numFmtId="0" fontId="4" fillId="0" borderId="0" xfId="53" applyFont="1" applyAlignment="1">
      <alignment horizontal="justify" wrapText="1"/>
      <protection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1" fontId="4" fillId="0" borderId="1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justify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 indent="1"/>
    </xf>
    <xf numFmtId="1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1" fontId="4" fillId="0" borderId="2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4" fillId="0" borderId="2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wrapText="1"/>
    </xf>
    <xf numFmtId="49" fontId="4" fillId="0" borderId="16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wrapText="1"/>
    </xf>
    <xf numFmtId="176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wrapText="1"/>
    </xf>
    <xf numFmtId="176" fontId="4" fillId="0" borderId="22" xfId="0" applyNumberFormat="1" applyFont="1" applyBorder="1" applyAlignment="1">
      <alignment horizontal="center" wrapText="1"/>
    </xf>
    <xf numFmtId="176" fontId="4" fillId="0" borderId="11" xfId="0" applyNumberFormat="1" applyFont="1" applyBorder="1" applyAlignment="1">
      <alignment horizontal="center" wrapText="1"/>
    </xf>
    <xf numFmtId="176" fontId="4" fillId="0" borderId="23" xfId="0" applyNumberFormat="1" applyFont="1" applyBorder="1" applyAlignment="1">
      <alignment horizontal="center" wrapText="1"/>
    </xf>
    <xf numFmtId="176" fontId="4" fillId="0" borderId="16" xfId="0" applyNumberFormat="1" applyFont="1" applyBorder="1" applyAlignment="1">
      <alignment horizontal="center" wrapText="1"/>
    </xf>
    <xf numFmtId="176" fontId="4" fillId="0" borderId="13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 wrapText="1"/>
    </xf>
    <xf numFmtId="176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176" fontId="4" fillId="0" borderId="18" xfId="0" applyNumberFormat="1" applyFont="1" applyBorder="1" applyAlignment="1">
      <alignment horizontal="center" wrapText="1"/>
    </xf>
    <xf numFmtId="176" fontId="4" fillId="0" borderId="19" xfId="0" applyNumberFormat="1" applyFont="1" applyBorder="1" applyAlignment="1">
      <alignment horizontal="center" wrapText="1"/>
    </xf>
    <xf numFmtId="176" fontId="4" fillId="0" borderId="1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 indent="1"/>
    </xf>
    <xf numFmtId="49" fontId="4" fillId="0" borderId="13" xfId="0" applyNumberFormat="1" applyFont="1" applyBorder="1" applyAlignment="1">
      <alignment horizontal="left" inden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76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2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Alignment="1">
      <alignment horizontal="center" vertical="top" wrapText="1"/>
      <protection/>
    </xf>
    <xf numFmtId="49" fontId="4" fillId="0" borderId="16" xfId="53" applyNumberFormat="1" applyFont="1" applyBorder="1" applyAlignment="1">
      <alignment horizontal="center" shrinkToFi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16" xfId="53" applyNumberFormat="1" applyFont="1" applyBorder="1" applyAlignment="1">
      <alignment horizontal="left" shrinkToFit="1"/>
      <protection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horizontal="center" shrinkToFit="1"/>
      <protection/>
    </xf>
    <xf numFmtId="1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zoomScaleSheetLayoutView="100" zoomScalePageLayoutView="0" workbookViewId="0" topLeftCell="A2">
      <selection activeCell="BK10" sqref="BK10:BR10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9"/>
      <c r="L1" s="92" t="s">
        <v>13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4"/>
      <c r="BP1" s="75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12.75" customHeight="1">
      <c r="A3" s="74"/>
      <c r="B3" s="74"/>
      <c r="C3" s="74"/>
      <c r="D3" s="74"/>
      <c r="E3" s="74"/>
      <c r="F3" s="74"/>
      <c r="G3" s="74"/>
      <c r="H3" s="79"/>
      <c r="I3" s="86" t="s">
        <v>14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8"/>
      <c r="BS3" s="75"/>
      <c r="BT3" s="72"/>
      <c r="BU3" s="72"/>
      <c r="BV3" s="72"/>
      <c r="BW3" s="72"/>
      <c r="BX3" s="72"/>
      <c r="BY3" s="72"/>
      <c r="BZ3" s="72"/>
    </row>
    <row r="4" spans="1:78" ht="12.75" customHeight="1">
      <c r="A4" s="74"/>
      <c r="B4" s="74"/>
      <c r="C4" s="74"/>
      <c r="D4" s="74"/>
      <c r="E4" s="74"/>
      <c r="F4" s="74"/>
      <c r="G4" s="74"/>
      <c r="H4" s="79"/>
      <c r="I4" s="89" t="s">
        <v>15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1"/>
      <c r="BS4" s="75"/>
      <c r="BT4" s="72"/>
      <c r="BU4" s="72"/>
      <c r="BV4" s="72"/>
      <c r="BW4" s="72"/>
      <c r="BX4" s="72"/>
      <c r="BY4" s="72"/>
      <c r="BZ4" s="72"/>
    </row>
    <row r="5" spans="1:78" ht="12.75" customHeight="1">
      <c r="A5" s="74"/>
      <c r="B5" s="74"/>
      <c r="C5" s="74"/>
      <c r="D5" s="74"/>
      <c r="E5" s="74"/>
      <c r="F5" s="74"/>
      <c r="G5" s="74"/>
      <c r="H5" s="79"/>
      <c r="I5" s="89" t="s">
        <v>16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1"/>
      <c r="BS5" s="75"/>
      <c r="BT5" s="72"/>
      <c r="BU5" s="72"/>
      <c r="BV5" s="72"/>
      <c r="BW5" s="72"/>
      <c r="BX5" s="72"/>
      <c r="BY5" s="72"/>
      <c r="BZ5" s="72"/>
    </row>
    <row r="6" spans="1:78" ht="12.75" customHeight="1">
      <c r="A6" s="74"/>
      <c r="B6" s="74"/>
      <c r="C6" s="74"/>
      <c r="D6" s="74"/>
      <c r="E6" s="74"/>
      <c r="F6" s="74"/>
      <c r="G6" s="74"/>
      <c r="H6" s="79"/>
      <c r="I6" s="95" t="s">
        <v>17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/>
      <c r="BS6" s="75"/>
      <c r="BT6" s="72"/>
      <c r="BU6" s="72"/>
      <c r="BV6" s="72"/>
      <c r="BW6" s="72"/>
      <c r="BX6" s="72"/>
      <c r="BY6" s="72"/>
      <c r="BZ6" s="72"/>
    </row>
    <row r="7" spans="1:78" ht="12.75" customHeight="1">
      <c r="A7" s="74"/>
      <c r="B7" s="74"/>
      <c r="C7" s="74"/>
      <c r="D7" s="74"/>
      <c r="E7" s="74"/>
      <c r="F7" s="74"/>
      <c r="G7" s="74"/>
      <c r="H7" s="74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74"/>
      <c r="BT7" s="74"/>
      <c r="BU7" s="74"/>
      <c r="BV7" s="74"/>
      <c r="BW7" s="74"/>
      <c r="BX7" s="74"/>
      <c r="BY7" s="74"/>
      <c r="BZ7" s="74"/>
    </row>
    <row r="8" spans="1:78" ht="12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9"/>
      <c r="M8" s="76" t="s">
        <v>11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8"/>
      <c r="BO8" s="99"/>
      <c r="BP8" s="99"/>
      <c r="BQ8" s="99"/>
      <c r="BR8" s="99"/>
      <c r="BS8" s="72"/>
      <c r="BT8" s="72"/>
      <c r="BU8" s="72"/>
      <c r="BV8" s="72"/>
      <c r="BW8" s="72"/>
      <c r="BX8" s="72"/>
      <c r="BY8" s="72"/>
      <c r="BZ8" s="72"/>
    </row>
    <row r="9" spans="1:78" ht="12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</row>
    <row r="10" spans="1:78" ht="28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9"/>
      <c r="Q10" s="83" t="s">
        <v>388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5"/>
      <c r="BK10" s="75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</row>
    <row r="11" spans="1:78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9"/>
      <c r="Q11" s="70" t="s">
        <v>18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125"/>
      <c r="AO11" s="125"/>
      <c r="AP11" s="72" t="s">
        <v>19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9"/>
      <c r="BK11" s="75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ht="4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9"/>
      <c r="Q12" s="139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1"/>
      <c r="BK12" s="75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12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</row>
    <row r="14" spans="1:78" ht="12.75" customHeight="1">
      <c r="A14" s="76" t="s">
        <v>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6" t="s">
        <v>10</v>
      </c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  <c r="BI14" s="67" t="s">
        <v>22</v>
      </c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2.75">
      <c r="A15" s="132" t="s">
        <v>24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4"/>
      <c r="AU15" s="113" t="s">
        <v>26</v>
      </c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14"/>
      <c r="BI15" s="100" t="s">
        <v>23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</row>
    <row r="16" spans="1:78" ht="12.7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8"/>
      <c r="AU16" s="115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16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</row>
    <row r="17" spans="1:78" ht="12.75">
      <c r="A17" s="135" t="s">
        <v>25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7"/>
      <c r="AU17" s="115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16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</row>
    <row r="18" spans="1:78" ht="12.7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8"/>
      <c r="AU18" s="115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16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</row>
    <row r="19" spans="1:78" ht="12.7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8"/>
      <c r="AU19" s="115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16"/>
      <c r="BI19" s="117" t="s">
        <v>7</v>
      </c>
      <c r="BJ19" s="117"/>
      <c r="BK19" s="117"/>
      <c r="BL19" s="117"/>
      <c r="BM19" s="125"/>
      <c r="BN19" s="125"/>
      <c r="BO19" s="125"/>
      <c r="BP19" s="125"/>
      <c r="BQ19" s="125"/>
      <c r="BR19" s="125"/>
      <c r="BS19" s="125"/>
      <c r="BT19" s="124" t="s">
        <v>8</v>
      </c>
      <c r="BU19" s="124"/>
      <c r="BV19" s="125"/>
      <c r="BW19" s="125"/>
      <c r="BX19" s="125"/>
      <c r="BY19" s="74"/>
      <c r="BZ19" s="74"/>
    </row>
    <row r="20" spans="1:78" ht="13.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7"/>
      <c r="AU20" s="115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16"/>
      <c r="BI20" s="117" t="s">
        <v>7</v>
      </c>
      <c r="BJ20" s="117"/>
      <c r="BK20" s="117"/>
      <c r="BL20" s="117"/>
      <c r="BM20" s="138"/>
      <c r="BN20" s="138"/>
      <c r="BO20" s="138"/>
      <c r="BP20" s="138"/>
      <c r="BQ20" s="138"/>
      <c r="BR20" s="138"/>
      <c r="BS20" s="138"/>
      <c r="BT20" s="124" t="s">
        <v>8</v>
      </c>
      <c r="BU20" s="124"/>
      <c r="BV20" s="138"/>
      <c r="BW20" s="138"/>
      <c r="BX20" s="138"/>
      <c r="BY20" s="74"/>
      <c r="BZ20" s="74"/>
    </row>
    <row r="21" spans="1:59" ht="13.5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20"/>
      <c r="AU21" s="115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16"/>
    </row>
    <row r="22" spans="1:78" ht="12.7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2"/>
      <c r="AU22" s="129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1"/>
      <c r="BI22" s="76" t="s">
        <v>20</v>
      </c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12.75" customHeight="1">
      <c r="A24" s="121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3" t="s">
        <v>404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5"/>
    </row>
    <row r="25" spans="1:78" ht="3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9"/>
    </row>
    <row r="26" spans="1:78" ht="12.75" customHeight="1">
      <c r="A26" s="121" t="s">
        <v>1</v>
      </c>
      <c r="B26" s="122"/>
      <c r="C26" s="122"/>
      <c r="D26" s="122"/>
      <c r="E26" s="122"/>
      <c r="F26" s="122"/>
      <c r="G26" s="122"/>
      <c r="H26" s="122"/>
      <c r="I26" s="122"/>
      <c r="J26" s="123" t="s">
        <v>405</v>
      </c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4"/>
    </row>
    <row r="27" spans="1:78" ht="3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9"/>
    </row>
    <row r="28" spans="1:78" ht="12.75" customHeight="1">
      <c r="A28" s="102" t="s">
        <v>6</v>
      </c>
      <c r="B28" s="102"/>
      <c r="C28" s="102"/>
      <c r="D28" s="102"/>
      <c r="E28" s="102"/>
      <c r="F28" s="102"/>
      <c r="G28" s="104" t="s">
        <v>5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6"/>
    </row>
    <row r="29" spans="1:78" ht="25.5" customHeight="1">
      <c r="A29" s="103"/>
      <c r="B29" s="103"/>
      <c r="C29" s="103"/>
      <c r="D29" s="103"/>
      <c r="E29" s="103"/>
      <c r="F29" s="103"/>
      <c r="G29" s="104" t="s">
        <v>12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104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6"/>
      <c r="AQ29" s="104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6"/>
      <c r="BI29" s="104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6"/>
    </row>
    <row r="30" spans="1:78" ht="12.75" customHeight="1">
      <c r="A30" s="73">
        <v>1</v>
      </c>
      <c r="B30" s="73"/>
      <c r="C30" s="73"/>
      <c r="D30" s="73"/>
      <c r="E30" s="73"/>
      <c r="F30" s="73"/>
      <c r="G30" s="80" t="s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80" t="s">
        <v>3</v>
      </c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80" t="s">
        <v>4</v>
      </c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2"/>
      <c r="BI30" s="80" t="s">
        <v>21</v>
      </c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2.75" customHeight="1">
      <c r="A31" s="73" t="s">
        <v>27</v>
      </c>
      <c r="B31" s="73"/>
      <c r="C31" s="73"/>
      <c r="D31" s="73"/>
      <c r="E31" s="73"/>
      <c r="F31" s="73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2"/>
      <c r="Y31" s="80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2"/>
      <c r="AQ31" s="80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2"/>
      <c r="BI31" s="80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59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97">
    <mergeCell ref="BS11:BZ11"/>
    <mergeCell ref="BI31:BZ31"/>
    <mergeCell ref="Y30:AP30"/>
    <mergeCell ref="Y31:AP31"/>
    <mergeCell ref="AQ29:BH29"/>
    <mergeCell ref="AQ30:BH30"/>
    <mergeCell ref="AQ31:BH31"/>
    <mergeCell ref="BI30:BZ30"/>
    <mergeCell ref="A25:BZ25"/>
    <mergeCell ref="A26:I26"/>
    <mergeCell ref="J26:BY26"/>
    <mergeCell ref="BI19:BL19"/>
    <mergeCell ref="A20:AT20"/>
    <mergeCell ref="BY20:BZ20"/>
    <mergeCell ref="BM20:BS20"/>
    <mergeCell ref="Q12:BJ12"/>
    <mergeCell ref="BK12:BR12"/>
    <mergeCell ref="A14:AT14"/>
    <mergeCell ref="AU14:BG14"/>
    <mergeCell ref="BM19:BS19"/>
    <mergeCell ref="AU21:BG22"/>
    <mergeCell ref="A15:AT16"/>
    <mergeCell ref="A17:AT17"/>
    <mergeCell ref="A13:BZ13"/>
    <mergeCell ref="BS12:BZ12"/>
    <mergeCell ref="BT20:BU20"/>
    <mergeCell ref="BV20:BX20"/>
    <mergeCell ref="A9:H9"/>
    <mergeCell ref="A10:H10"/>
    <mergeCell ref="A11:H11"/>
    <mergeCell ref="A12:H12"/>
    <mergeCell ref="I9:BR9"/>
    <mergeCell ref="AP11:BJ11"/>
    <mergeCell ref="BK10:BR10"/>
    <mergeCell ref="I12:P12"/>
    <mergeCell ref="AN11:AO11"/>
    <mergeCell ref="BK11:BR11"/>
    <mergeCell ref="BI22:BZ22"/>
    <mergeCell ref="AU15:BG20"/>
    <mergeCell ref="BI20:BL20"/>
    <mergeCell ref="A21:AT21"/>
    <mergeCell ref="A24:W24"/>
    <mergeCell ref="X24:BY24"/>
    <mergeCell ref="BT19:BU19"/>
    <mergeCell ref="BV19:BX19"/>
    <mergeCell ref="A18:AT18"/>
    <mergeCell ref="A19:AT19"/>
    <mergeCell ref="BI15:BZ18"/>
    <mergeCell ref="BY19:BZ19"/>
    <mergeCell ref="G30:X30"/>
    <mergeCell ref="A28:F29"/>
    <mergeCell ref="G28:BZ28"/>
    <mergeCell ref="G29:X29"/>
    <mergeCell ref="Y29:AP29"/>
    <mergeCell ref="BI29:BZ29"/>
    <mergeCell ref="A27:BZ27"/>
    <mergeCell ref="A22:AT22"/>
    <mergeCell ref="BS7:BZ7"/>
    <mergeCell ref="BS8:BZ8"/>
    <mergeCell ref="I5:BR5"/>
    <mergeCell ref="I6:BR6"/>
    <mergeCell ref="A6:H6"/>
    <mergeCell ref="A7:H7"/>
    <mergeCell ref="I7:BR7"/>
    <mergeCell ref="I8:L8"/>
    <mergeCell ref="A8:H8"/>
    <mergeCell ref="BO8:BR8"/>
    <mergeCell ref="BS3:BZ3"/>
    <mergeCell ref="BS4:BZ4"/>
    <mergeCell ref="BP1:BR1"/>
    <mergeCell ref="BP2:BR2"/>
    <mergeCell ref="I3:BR3"/>
    <mergeCell ref="I4:BR4"/>
    <mergeCell ref="I1:K1"/>
    <mergeCell ref="BS1:BZ1"/>
    <mergeCell ref="L1:BO1"/>
    <mergeCell ref="L2:BO2"/>
    <mergeCell ref="A1:H1"/>
    <mergeCell ref="A2:H2"/>
    <mergeCell ref="A3:H3"/>
    <mergeCell ref="A4:H4"/>
    <mergeCell ref="A5:H5"/>
    <mergeCell ref="A31:F31"/>
    <mergeCell ref="G31:X31"/>
    <mergeCell ref="I10:P10"/>
    <mergeCell ref="Q10:BJ10"/>
    <mergeCell ref="I11:P11"/>
    <mergeCell ref="BI14:BZ14"/>
    <mergeCell ref="Q11:AM11"/>
    <mergeCell ref="BS10:BZ10"/>
    <mergeCell ref="A30:F30"/>
    <mergeCell ref="I2:K2"/>
    <mergeCell ref="BS5:BZ5"/>
    <mergeCell ref="BS6:BZ6"/>
    <mergeCell ref="BS2:BZ2"/>
    <mergeCell ref="BS9:BZ9"/>
    <mergeCell ref="M8:BN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PageLayoutView="0" workbookViewId="0" topLeftCell="A7">
      <selection activeCell="E31" sqref="E31:F32"/>
    </sheetView>
  </sheetViews>
  <sheetFormatPr defaultColWidth="9.00390625" defaultRowHeight="12.75"/>
  <cols>
    <col min="1" max="1" width="64.75390625" style="9" customWidth="1"/>
    <col min="2" max="2" width="9.125" style="9" customWidth="1"/>
    <col min="3" max="3" width="20.625" style="9" customWidth="1"/>
    <col min="4" max="5" width="10.00390625" style="9" customWidth="1"/>
    <col min="6" max="6" width="20.625" style="9" customWidth="1"/>
    <col min="7" max="7" width="1.12109375" style="9" customWidth="1"/>
    <col min="8" max="16384" width="9.125" style="9" customWidth="1"/>
  </cols>
  <sheetData>
    <row r="2" spans="1:6" ht="15.75">
      <c r="A2" s="144" t="s">
        <v>269</v>
      </c>
      <c r="B2" s="144"/>
      <c r="C2" s="144"/>
      <c r="D2" s="144"/>
      <c r="E2" s="144"/>
      <c r="F2" s="144"/>
    </row>
    <row r="3" spans="1:6" ht="12.75">
      <c r="A3" s="174" t="s">
        <v>49</v>
      </c>
      <c r="B3" s="174"/>
      <c r="C3" s="174"/>
      <c r="D3" s="174"/>
      <c r="E3" s="174"/>
      <c r="F3" s="174"/>
    </row>
    <row r="4" spans="1:6" ht="25.5">
      <c r="A4" s="14" t="s">
        <v>28</v>
      </c>
      <c r="B4" s="13" t="s">
        <v>51</v>
      </c>
      <c r="C4" s="13" t="s">
        <v>255</v>
      </c>
      <c r="D4" s="80" t="s">
        <v>256</v>
      </c>
      <c r="E4" s="82"/>
      <c r="F4" s="13" t="s">
        <v>257</v>
      </c>
    </row>
    <row r="5" spans="1:6" ht="12.75">
      <c r="A5" s="10">
        <v>1</v>
      </c>
      <c r="B5" s="11">
        <v>2</v>
      </c>
      <c r="C5" s="11">
        <v>3</v>
      </c>
      <c r="D5" s="157">
        <v>4</v>
      </c>
      <c r="E5" s="159"/>
      <c r="F5" s="11">
        <v>5</v>
      </c>
    </row>
    <row r="6" spans="1:6" ht="12.75">
      <c r="A6" s="24" t="s">
        <v>258</v>
      </c>
      <c r="B6" s="11" t="s">
        <v>73</v>
      </c>
      <c r="C6" s="44">
        <f>SUM(C12:C16)</f>
        <v>8</v>
      </c>
      <c r="D6" s="208">
        <f>SUM(D12:E16)</f>
        <v>0</v>
      </c>
      <c r="E6" s="209">
        <f>SUM(E12:E16)</f>
        <v>0</v>
      </c>
      <c r="F6" s="44">
        <f>SUM(F12:F16)</f>
        <v>32</v>
      </c>
    </row>
    <row r="7" spans="1:6" ht="12.75">
      <c r="A7" s="40" t="s">
        <v>259</v>
      </c>
      <c r="B7" s="27"/>
      <c r="C7" s="181">
        <v>240</v>
      </c>
      <c r="D7" s="210">
        <v>40</v>
      </c>
      <c r="E7" s="211"/>
      <c r="F7" s="181">
        <v>620</v>
      </c>
    </row>
    <row r="8" spans="1:6" ht="12.75">
      <c r="A8" s="29" t="s">
        <v>260</v>
      </c>
      <c r="B8" s="11" t="s">
        <v>74</v>
      </c>
      <c r="C8" s="182"/>
      <c r="D8" s="212"/>
      <c r="E8" s="213"/>
      <c r="F8" s="182"/>
    </row>
    <row r="9" spans="1:6" ht="12.75">
      <c r="A9" s="29" t="s">
        <v>261</v>
      </c>
      <c r="B9" s="11" t="s">
        <v>75</v>
      </c>
      <c r="C9" s="44"/>
      <c r="D9" s="208"/>
      <c r="E9" s="209"/>
      <c r="F9" s="44"/>
    </row>
    <row r="10" spans="1:6" ht="12.75">
      <c r="A10" s="29" t="s">
        <v>262</v>
      </c>
      <c r="B10" s="11" t="s">
        <v>76</v>
      </c>
      <c r="C10" s="44"/>
      <c r="D10" s="208"/>
      <c r="E10" s="209"/>
      <c r="F10" s="44"/>
    </row>
    <row r="11" spans="1:6" ht="12.75">
      <c r="A11" s="29" t="s">
        <v>263</v>
      </c>
      <c r="B11" s="11" t="s">
        <v>77</v>
      </c>
      <c r="C11" s="44">
        <v>12</v>
      </c>
      <c r="D11" s="208"/>
      <c r="E11" s="209"/>
      <c r="F11" s="44">
        <v>120</v>
      </c>
    </row>
    <row r="12" spans="1:6" ht="12.75">
      <c r="A12" s="26" t="s">
        <v>264</v>
      </c>
      <c r="B12" s="27"/>
      <c r="C12" s="181">
        <v>8</v>
      </c>
      <c r="D12" s="210"/>
      <c r="E12" s="211"/>
      <c r="F12" s="181">
        <v>32</v>
      </c>
    </row>
    <row r="13" spans="1:6" ht="12.75">
      <c r="A13" s="24" t="s">
        <v>265</v>
      </c>
      <c r="B13" s="11" t="s">
        <v>78</v>
      </c>
      <c r="C13" s="182"/>
      <c r="D13" s="212"/>
      <c r="E13" s="213"/>
      <c r="F13" s="182"/>
    </row>
    <row r="14" spans="1:6" ht="12.75">
      <c r="A14" s="24" t="s">
        <v>266</v>
      </c>
      <c r="B14" s="11" t="s">
        <v>79</v>
      </c>
      <c r="C14" s="44"/>
      <c r="D14" s="208"/>
      <c r="E14" s="209"/>
      <c r="F14" s="44"/>
    </row>
    <row r="15" spans="1:6" ht="12.75">
      <c r="A15" s="24" t="s">
        <v>267</v>
      </c>
      <c r="B15" s="11" t="s">
        <v>80</v>
      </c>
      <c r="C15" s="44"/>
      <c r="D15" s="208"/>
      <c r="E15" s="209"/>
      <c r="F15" s="44"/>
    </row>
    <row r="16" spans="1:6" ht="12.75">
      <c r="A16" s="24" t="s">
        <v>268</v>
      </c>
      <c r="B16" s="11" t="s">
        <v>81</v>
      </c>
      <c r="C16" s="44"/>
      <c r="D16" s="208"/>
      <c r="E16" s="209"/>
      <c r="F16" s="44"/>
    </row>
    <row r="19" spans="1:6" ht="15.75" customHeight="1">
      <c r="A19" s="144" t="s">
        <v>270</v>
      </c>
      <c r="B19" s="144"/>
      <c r="C19" s="144"/>
      <c r="D19" s="144"/>
      <c r="E19" s="144"/>
      <c r="F19" s="144"/>
    </row>
    <row r="20" spans="1:6" ht="12.75">
      <c r="A20" s="146" t="s">
        <v>46</v>
      </c>
      <c r="B20" s="146"/>
      <c r="C20" s="146"/>
      <c r="D20" s="146"/>
      <c r="E20" s="146"/>
      <c r="F20" s="146"/>
    </row>
    <row r="21" spans="1:6" ht="12.75">
      <c r="A21" s="147" t="s">
        <v>271</v>
      </c>
      <c r="B21" s="147"/>
      <c r="C21" s="147"/>
      <c r="D21" s="147"/>
      <c r="E21" s="147"/>
      <c r="F21" s="147"/>
    </row>
    <row r="22" spans="1:6" ht="12.75">
      <c r="A22" s="179" t="s">
        <v>28</v>
      </c>
      <c r="B22" s="179"/>
      <c r="C22" s="179"/>
      <c r="D22" s="15" t="s">
        <v>51</v>
      </c>
      <c r="E22" s="179" t="s">
        <v>182</v>
      </c>
      <c r="F22" s="179"/>
    </row>
    <row r="23" spans="1:6" ht="12.75">
      <c r="A23" s="179">
        <v>1</v>
      </c>
      <c r="B23" s="179"/>
      <c r="C23" s="179"/>
      <c r="D23" s="11">
        <v>2</v>
      </c>
      <c r="E23" s="179">
        <v>3</v>
      </c>
      <c r="F23" s="179"/>
    </row>
    <row r="24" spans="1:6" ht="12.75">
      <c r="A24" s="190" t="s">
        <v>272</v>
      </c>
      <c r="B24" s="190"/>
      <c r="C24" s="190"/>
      <c r="D24" s="11" t="s">
        <v>73</v>
      </c>
      <c r="E24" s="216"/>
      <c r="F24" s="216"/>
    </row>
    <row r="25" spans="1:6" ht="12.75">
      <c r="A25" s="222" t="s">
        <v>273</v>
      </c>
      <c r="B25" s="222"/>
      <c r="C25" s="222"/>
      <c r="D25" s="11" t="s">
        <v>74</v>
      </c>
      <c r="E25" s="216"/>
      <c r="F25" s="216"/>
    </row>
    <row r="26" spans="1:6" ht="12.75">
      <c r="A26" s="217" t="s">
        <v>274</v>
      </c>
      <c r="B26" s="217"/>
      <c r="C26" s="217"/>
      <c r="D26" s="11" t="s">
        <v>75</v>
      </c>
      <c r="E26" s="216"/>
      <c r="F26" s="216"/>
    </row>
    <row r="27" spans="1:6" ht="12.75">
      <c r="A27" s="190" t="s">
        <v>275</v>
      </c>
      <c r="B27" s="190"/>
      <c r="C27" s="190"/>
      <c r="D27" s="11" t="s">
        <v>76</v>
      </c>
      <c r="E27" s="216">
        <v>126</v>
      </c>
      <c r="F27" s="216"/>
    </row>
    <row r="28" spans="1:6" ht="12.75">
      <c r="A28" s="190" t="s">
        <v>276</v>
      </c>
      <c r="B28" s="190"/>
      <c r="C28" s="190"/>
      <c r="D28" s="11" t="s">
        <v>77</v>
      </c>
      <c r="E28" s="216">
        <v>1200</v>
      </c>
      <c r="F28" s="216"/>
    </row>
    <row r="29" spans="1:6" ht="12.75">
      <c r="A29" s="190" t="s">
        <v>277</v>
      </c>
      <c r="B29" s="190"/>
      <c r="C29" s="190"/>
      <c r="D29" s="11" t="s">
        <v>78</v>
      </c>
      <c r="E29" s="216"/>
      <c r="F29" s="216"/>
    </row>
    <row r="30" spans="1:6" ht="12.75">
      <c r="A30" s="190" t="s">
        <v>278</v>
      </c>
      <c r="B30" s="190"/>
      <c r="C30" s="190"/>
      <c r="D30" s="11" t="s">
        <v>79</v>
      </c>
      <c r="E30" s="216">
        <v>1</v>
      </c>
      <c r="F30" s="216"/>
    </row>
    <row r="31" spans="1:6" ht="12.75">
      <c r="A31" s="193" t="s">
        <v>279</v>
      </c>
      <c r="B31" s="193"/>
      <c r="C31" s="193"/>
      <c r="D31" s="214" t="s">
        <v>80</v>
      </c>
      <c r="E31" s="218">
        <v>1</v>
      </c>
      <c r="F31" s="219"/>
    </row>
    <row r="32" spans="1:6" ht="12.75">
      <c r="A32" s="186" t="s">
        <v>280</v>
      </c>
      <c r="B32" s="186"/>
      <c r="C32" s="186"/>
      <c r="D32" s="215"/>
      <c r="E32" s="220"/>
      <c r="F32" s="221"/>
    </row>
    <row r="33" spans="1:6" ht="12.75">
      <c r="A33" s="222" t="s">
        <v>281</v>
      </c>
      <c r="B33" s="222"/>
      <c r="C33" s="222"/>
      <c r="D33" s="11" t="s">
        <v>81</v>
      </c>
      <c r="E33" s="216"/>
      <c r="F33" s="216"/>
    </row>
    <row r="34" spans="1:6" ht="12.75">
      <c r="A34" s="222" t="s">
        <v>282</v>
      </c>
      <c r="B34" s="222"/>
      <c r="C34" s="222"/>
      <c r="D34" s="11">
        <v>10</v>
      </c>
      <c r="E34" s="216"/>
      <c r="F34" s="216"/>
    </row>
    <row r="35" spans="1:6" ht="12.75">
      <c r="A35" s="222" t="s">
        <v>283</v>
      </c>
      <c r="B35" s="222"/>
      <c r="C35" s="222"/>
      <c r="D35" s="11">
        <v>11</v>
      </c>
      <c r="E35" s="216"/>
      <c r="F35" s="216"/>
    </row>
  </sheetData>
  <sheetProtection/>
  <mergeCells count="48">
    <mergeCell ref="E35:F35"/>
    <mergeCell ref="E31:F32"/>
    <mergeCell ref="A31:C31"/>
    <mergeCell ref="A32:C32"/>
    <mergeCell ref="A33:C33"/>
    <mergeCell ref="A23:C23"/>
    <mergeCell ref="A24:C24"/>
    <mergeCell ref="A25:C25"/>
    <mergeCell ref="A35:C35"/>
    <mergeCell ref="A34:C34"/>
    <mergeCell ref="D11:E11"/>
    <mergeCell ref="A30:C30"/>
    <mergeCell ref="E33:F33"/>
    <mergeCell ref="E34:F34"/>
    <mergeCell ref="E27:F27"/>
    <mergeCell ref="E28:F28"/>
    <mergeCell ref="E29:F29"/>
    <mergeCell ref="E30:F30"/>
    <mergeCell ref="A26:C26"/>
    <mergeCell ref="A27:C27"/>
    <mergeCell ref="D9:E9"/>
    <mergeCell ref="A19:F19"/>
    <mergeCell ref="A20:F20"/>
    <mergeCell ref="C12:C13"/>
    <mergeCell ref="F12:F13"/>
    <mergeCell ref="D14:E14"/>
    <mergeCell ref="D15:E15"/>
    <mergeCell ref="D16:E16"/>
    <mergeCell ref="D12:E13"/>
    <mergeCell ref="D10:E10"/>
    <mergeCell ref="A21:F21"/>
    <mergeCell ref="D31:D32"/>
    <mergeCell ref="E22:F22"/>
    <mergeCell ref="E23:F23"/>
    <mergeCell ref="E24:F24"/>
    <mergeCell ref="E25:F25"/>
    <mergeCell ref="E26:F26"/>
    <mergeCell ref="A28:C28"/>
    <mergeCell ref="A29:C29"/>
    <mergeCell ref="A22:C22"/>
    <mergeCell ref="A2:F2"/>
    <mergeCell ref="A3:F3"/>
    <mergeCell ref="C7:C8"/>
    <mergeCell ref="F7:F8"/>
    <mergeCell ref="D4:E4"/>
    <mergeCell ref="D5:E5"/>
    <mergeCell ref="D6:E6"/>
    <mergeCell ref="D7:E8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C35"/>
  <sheetViews>
    <sheetView showGridLines="0" zoomScalePageLayoutView="0" workbookViewId="0" topLeftCell="A1">
      <selection activeCell="AN9" sqref="AN9:AZ10"/>
    </sheetView>
  </sheetViews>
  <sheetFormatPr defaultColWidth="9.00390625" defaultRowHeight="12.75"/>
  <cols>
    <col min="1" max="38" width="1.75390625" style="9" customWidth="1"/>
    <col min="39" max="39" width="6.875" style="9" customWidth="1"/>
    <col min="40" max="52" width="1.75390625" style="9" customWidth="1"/>
    <col min="53" max="54" width="20.75390625" style="9" customWidth="1"/>
    <col min="55" max="55" width="1.00390625" style="9" customWidth="1"/>
    <col min="56" max="16384" width="9.125" style="9" customWidth="1"/>
  </cols>
  <sheetData>
    <row r="2" spans="1:54" ht="15.75">
      <c r="A2" s="144" t="s">
        <v>387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</row>
    <row r="4" spans="1:54" ht="15.75">
      <c r="A4" s="144" t="s">
        <v>300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ht="12.75">
      <c r="A5" s="174" t="s">
        <v>299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</row>
    <row r="6" spans="1:55" ht="12.75">
      <c r="A6" s="225" t="s">
        <v>28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7"/>
      <c r="AM6" s="73" t="s">
        <v>51</v>
      </c>
      <c r="AN6" s="225" t="s">
        <v>301</v>
      </c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7"/>
      <c r="BA6" s="73" t="s">
        <v>284</v>
      </c>
      <c r="BB6" s="73"/>
      <c r="BC6" s="12"/>
    </row>
    <row r="7" spans="1:55" ht="12.7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30"/>
      <c r="AM7" s="73"/>
      <c r="AN7" s="228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30"/>
      <c r="BA7" s="14" t="s">
        <v>285</v>
      </c>
      <c r="BB7" s="14" t="s">
        <v>286</v>
      </c>
      <c r="BC7" s="12"/>
    </row>
    <row r="8" spans="1:55" ht="12.75">
      <c r="A8" s="157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9"/>
      <c r="AM8" s="16">
        <v>2</v>
      </c>
      <c r="AN8" s="157">
        <v>3</v>
      </c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9"/>
      <c r="BA8" s="16">
        <v>4</v>
      </c>
      <c r="BB8" s="16">
        <v>5</v>
      </c>
      <c r="BC8" s="12"/>
    </row>
    <row r="9" spans="1:55" ht="12.75">
      <c r="A9" s="151" t="s">
        <v>287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60" t="s">
        <v>73</v>
      </c>
      <c r="AN9" s="231">
        <f>AN11+AN17+AN18+AN19+AN20</f>
        <v>0</v>
      </c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3"/>
      <c r="BA9" s="237">
        <f>BA11+BA17+BA18+BA19+BA20</f>
        <v>0</v>
      </c>
      <c r="BB9" s="237">
        <f>BB11+BB17+BB18+BB19+BB20</f>
        <v>0</v>
      </c>
      <c r="BC9" s="251"/>
    </row>
    <row r="10" spans="1:55" ht="12.75">
      <c r="A10" s="248" t="s">
        <v>288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161"/>
      <c r="AN10" s="23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6"/>
      <c r="BA10" s="238"/>
      <c r="BB10" s="238"/>
      <c r="BC10" s="251"/>
    </row>
    <row r="11" spans="1:55" ht="12.75">
      <c r="A11" s="196" t="s">
        <v>289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8"/>
      <c r="AM11" s="27"/>
      <c r="AN11" s="231">
        <f>SUM(AN13:AZ16)</f>
        <v>0</v>
      </c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3"/>
      <c r="BA11" s="237">
        <f>SUM(BA13:BA16)</f>
        <v>0</v>
      </c>
      <c r="BB11" s="237">
        <f>SUM(BB13:BB16)</f>
        <v>0</v>
      </c>
      <c r="BC11" s="12"/>
    </row>
    <row r="12" spans="1:55" ht="12.75">
      <c r="A12" s="245" t="s">
        <v>290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7"/>
      <c r="AM12" s="11" t="s">
        <v>74</v>
      </c>
      <c r="AN12" s="234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6"/>
      <c r="BA12" s="238"/>
      <c r="BB12" s="238"/>
      <c r="BC12" s="12"/>
    </row>
    <row r="13" spans="1:55" ht="12.75">
      <c r="A13" s="202" t="s">
        <v>291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4"/>
      <c r="AM13" s="27"/>
      <c r="AN13" s="231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3"/>
      <c r="BA13" s="237"/>
      <c r="BB13" s="237"/>
      <c r="BC13" s="12"/>
    </row>
    <row r="14" spans="1:55" ht="12.75">
      <c r="A14" s="166" t="s">
        <v>292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8"/>
      <c r="AM14" s="11" t="s">
        <v>75</v>
      </c>
      <c r="AN14" s="234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6"/>
      <c r="BA14" s="238"/>
      <c r="BB14" s="238"/>
      <c r="BC14" s="12"/>
    </row>
    <row r="15" spans="1:55" ht="12.75">
      <c r="A15" s="154" t="s">
        <v>293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6"/>
      <c r="AM15" s="11" t="s">
        <v>76</v>
      </c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4"/>
      <c r="BA15" s="52"/>
      <c r="BB15" s="52"/>
      <c r="BC15" s="12"/>
    </row>
    <row r="16" spans="1:55" ht="12.75">
      <c r="A16" s="154" t="s">
        <v>294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6"/>
      <c r="AM16" s="11" t="s">
        <v>77</v>
      </c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4"/>
      <c r="BA16" s="52"/>
      <c r="BB16" s="52"/>
      <c r="BC16" s="12"/>
    </row>
    <row r="17" spans="1:55" ht="12.75">
      <c r="A17" s="239" t="s">
        <v>295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1"/>
      <c r="AM17" s="11" t="s">
        <v>78</v>
      </c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4"/>
      <c r="BA17" s="52"/>
      <c r="BB17" s="52"/>
      <c r="BC17" s="12"/>
    </row>
    <row r="18" spans="1:55" ht="12.75">
      <c r="A18" s="239" t="s">
        <v>296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1"/>
      <c r="AM18" s="11" t="s">
        <v>79</v>
      </c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A18" s="52"/>
      <c r="BB18" s="52"/>
      <c r="BC18" s="12"/>
    </row>
    <row r="19" spans="1:55" ht="12.75">
      <c r="A19" s="239" t="s">
        <v>297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1"/>
      <c r="AM19" s="11" t="s">
        <v>80</v>
      </c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4"/>
      <c r="BA19" s="52"/>
      <c r="BB19" s="52"/>
      <c r="BC19" s="12"/>
    </row>
    <row r="20" spans="1:55" ht="12.75">
      <c r="A20" s="239" t="s">
        <v>298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1"/>
      <c r="AM20" s="11" t="s">
        <v>81</v>
      </c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4"/>
      <c r="BA20" s="52"/>
      <c r="BB20" s="52"/>
      <c r="BC20" s="12"/>
    </row>
    <row r="22" spans="1:38" ht="12.75">
      <c r="A22" s="21"/>
      <c r="B22" s="33" t="s">
        <v>302</v>
      </c>
      <c r="C22" s="21"/>
      <c r="D22" s="21"/>
      <c r="E22" s="21"/>
      <c r="F22" s="21"/>
      <c r="G22" s="21"/>
      <c r="H22" s="21" t="s">
        <v>303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ht="12.75">
      <c r="A23" s="21"/>
      <c r="B23" s="21"/>
      <c r="C23" s="21"/>
      <c r="D23" s="21"/>
      <c r="E23" s="21"/>
      <c r="F23" s="21"/>
      <c r="G23" s="21"/>
      <c r="H23" s="21" t="s">
        <v>304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4"/>
      <c r="W23" s="224"/>
      <c r="X23" s="224"/>
      <c r="Y23" s="224"/>
      <c r="Z23" s="224"/>
      <c r="AA23" s="21" t="s">
        <v>89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12.75">
      <c r="A24" s="21"/>
      <c r="B24" s="21"/>
      <c r="C24" s="21"/>
      <c r="D24" s="21"/>
      <c r="E24" s="21"/>
      <c r="F24" s="21"/>
      <c r="G24" s="21"/>
      <c r="H24" s="21" t="s">
        <v>305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4"/>
      <c r="W24" s="224"/>
      <c r="X24" s="224"/>
      <c r="Y24" s="224"/>
      <c r="Z24" s="224"/>
      <c r="AA24" s="21" t="s">
        <v>306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52" ht="12.75">
      <c r="A26" s="21"/>
      <c r="B26" s="33" t="s">
        <v>307</v>
      </c>
      <c r="C26" s="21"/>
      <c r="D26" s="21"/>
      <c r="E26" s="21"/>
      <c r="F26" s="21"/>
      <c r="G26" s="21"/>
      <c r="H26" s="21" t="s">
        <v>308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X26" s="223"/>
      <c r="AY26" s="223"/>
      <c r="AZ26" s="223"/>
    </row>
    <row r="27" spans="1:38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</sheetData>
  <sheetProtection/>
  <mergeCells count="41">
    <mergeCell ref="BB9:BB10"/>
    <mergeCell ref="AN15:AZ15"/>
    <mergeCell ref="AN16:AZ16"/>
    <mergeCell ref="BA6:BB6"/>
    <mergeCell ref="A6:AL7"/>
    <mergeCell ref="A10:AL10"/>
    <mergeCell ref="BC9:BC10"/>
    <mergeCell ref="BA11:BA12"/>
    <mergeCell ref="BB11:BB12"/>
    <mergeCell ref="AM9:AM10"/>
    <mergeCell ref="BA9:BA10"/>
    <mergeCell ref="V23:Z23"/>
    <mergeCell ref="A15:AL15"/>
    <mergeCell ref="A16:AL16"/>
    <mergeCell ref="A17:AL17"/>
    <mergeCell ref="A18:AL18"/>
    <mergeCell ref="A11:AL11"/>
    <mergeCell ref="A20:AL20"/>
    <mergeCell ref="A13:AL13"/>
    <mergeCell ref="A14:AL14"/>
    <mergeCell ref="A12:AL12"/>
    <mergeCell ref="AN19:AZ19"/>
    <mergeCell ref="AN20:AZ20"/>
    <mergeCell ref="A4:BB4"/>
    <mergeCell ref="A5:BB5"/>
    <mergeCell ref="A8:AL8"/>
    <mergeCell ref="A9:AL9"/>
    <mergeCell ref="AM6:AM7"/>
    <mergeCell ref="AN17:AZ17"/>
    <mergeCell ref="AN18:AZ18"/>
    <mergeCell ref="BA13:BA14"/>
    <mergeCell ref="AX26:AZ26"/>
    <mergeCell ref="A2:BB2"/>
    <mergeCell ref="V24:Z24"/>
    <mergeCell ref="AN6:AZ7"/>
    <mergeCell ref="AN8:AZ8"/>
    <mergeCell ref="AN9:AZ10"/>
    <mergeCell ref="AN11:AZ12"/>
    <mergeCell ref="AN13:AZ14"/>
    <mergeCell ref="BB13:BB14"/>
    <mergeCell ref="A19:AL1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Z30"/>
  <sheetViews>
    <sheetView showGridLines="0" zoomScalePageLayoutView="0" workbookViewId="0" topLeftCell="A3">
      <selection activeCell="AN7" sqref="AN7:AX7"/>
    </sheetView>
  </sheetViews>
  <sheetFormatPr defaultColWidth="9.00390625" defaultRowHeight="12.75"/>
  <cols>
    <col min="1" max="38" width="1.75390625" style="9" customWidth="1"/>
    <col min="39" max="39" width="6.75390625" style="9" customWidth="1"/>
    <col min="40" max="50" width="1.75390625" style="9" customWidth="1"/>
    <col min="51" max="51" width="19.875" style="9" customWidth="1"/>
    <col min="52" max="52" width="23.25390625" style="9" customWidth="1"/>
    <col min="53" max="53" width="1.37890625" style="9" customWidth="1"/>
    <col min="54" max="16384" width="9.125" style="9" customWidth="1"/>
  </cols>
  <sheetData>
    <row r="2" spans="1:52" ht="15.75">
      <c r="A2" s="144" t="s">
        <v>332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</row>
    <row r="3" spans="1:52" ht="12.75">
      <c r="A3" s="174" t="s">
        <v>299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</row>
    <row r="4" spans="1:52" ht="12.75">
      <c r="A4" s="225" t="s">
        <v>28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7"/>
      <c r="AM4" s="183" t="s">
        <v>51</v>
      </c>
      <c r="AN4" s="225" t="s">
        <v>182</v>
      </c>
      <c r="AO4" s="226"/>
      <c r="AP4" s="226"/>
      <c r="AQ4" s="226"/>
      <c r="AR4" s="226"/>
      <c r="AS4" s="226"/>
      <c r="AT4" s="226"/>
      <c r="AU4" s="226"/>
      <c r="AV4" s="226"/>
      <c r="AW4" s="226"/>
      <c r="AX4" s="227"/>
      <c r="AY4" s="80" t="s">
        <v>309</v>
      </c>
      <c r="AZ4" s="82"/>
    </row>
    <row r="5" spans="1:52" ht="5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30"/>
      <c r="AM5" s="184"/>
      <c r="AN5" s="228"/>
      <c r="AO5" s="229"/>
      <c r="AP5" s="229"/>
      <c r="AQ5" s="229"/>
      <c r="AR5" s="229"/>
      <c r="AS5" s="229"/>
      <c r="AT5" s="229"/>
      <c r="AU5" s="229"/>
      <c r="AV5" s="229"/>
      <c r="AW5" s="229"/>
      <c r="AX5" s="230"/>
      <c r="AY5" s="42" t="s">
        <v>310</v>
      </c>
      <c r="AZ5" s="42" t="s">
        <v>331</v>
      </c>
    </row>
    <row r="6" spans="1:52" ht="12.75">
      <c r="A6" s="157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1">
        <v>2</v>
      </c>
      <c r="AN6" s="157">
        <v>3</v>
      </c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1">
        <v>4</v>
      </c>
      <c r="AZ6" s="11">
        <v>5</v>
      </c>
    </row>
    <row r="7" spans="1:52" ht="12.75">
      <c r="A7" s="148" t="s">
        <v>311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50"/>
      <c r="AM7" s="11" t="s">
        <v>73</v>
      </c>
      <c r="AN7" s="242">
        <f>AN8+AN13+AN21+AN22</f>
        <v>0</v>
      </c>
      <c r="AO7" s="243"/>
      <c r="AP7" s="243"/>
      <c r="AQ7" s="243"/>
      <c r="AR7" s="243"/>
      <c r="AS7" s="243"/>
      <c r="AT7" s="243"/>
      <c r="AU7" s="243"/>
      <c r="AV7" s="243"/>
      <c r="AW7" s="243"/>
      <c r="AX7" s="244"/>
      <c r="AY7" s="52">
        <f>AY8+AY13+AY21+AY22</f>
        <v>0</v>
      </c>
      <c r="AZ7" s="52">
        <f>AZ8+AZ13+AZ21+AZ22</f>
        <v>0</v>
      </c>
    </row>
    <row r="8" spans="1:52" ht="12.75">
      <c r="A8" s="196" t="s">
        <v>312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8"/>
      <c r="AM8" s="27"/>
      <c r="AN8" s="231">
        <f>SUM(AN10:AX12)</f>
        <v>0</v>
      </c>
      <c r="AO8" s="232"/>
      <c r="AP8" s="232"/>
      <c r="AQ8" s="232"/>
      <c r="AR8" s="232"/>
      <c r="AS8" s="232"/>
      <c r="AT8" s="232"/>
      <c r="AU8" s="232"/>
      <c r="AV8" s="232"/>
      <c r="AW8" s="232"/>
      <c r="AX8" s="233"/>
      <c r="AY8" s="237">
        <f>SUM(AY10:AY12)</f>
        <v>0</v>
      </c>
      <c r="AZ8" s="237">
        <f>SUM(AZ10:AZ12)</f>
        <v>0</v>
      </c>
    </row>
    <row r="9" spans="1:52" ht="12.75">
      <c r="A9" s="252" t="s">
        <v>313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4"/>
      <c r="AM9" s="11" t="s">
        <v>74</v>
      </c>
      <c r="AN9" s="234"/>
      <c r="AO9" s="235"/>
      <c r="AP9" s="235"/>
      <c r="AQ9" s="235"/>
      <c r="AR9" s="235"/>
      <c r="AS9" s="235"/>
      <c r="AT9" s="235"/>
      <c r="AU9" s="235"/>
      <c r="AV9" s="235"/>
      <c r="AW9" s="235"/>
      <c r="AX9" s="236"/>
      <c r="AY9" s="238"/>
      <c r="AZ9" s="238"/>
    </row>
    <row r="10" spans="1:52" ht="12.75">
      <c r="A10" s="154" t="s">
        <v>314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6"/>
      <c r="AM10" s="11" t="s">
        <v>75</v>
      </c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  <c r="AY10" s="52"/>
      <c r="AZ10" s="52"/>
    </row>
    <row r="11" spans="1:52" ht="12.75">
      <c r="A11" s="154" t="s">
        <v>315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11" t="s">
        <v>76</v>
      </c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  <c r="AY11" s="52"/>
      <c r="AZ11" s="52"/>
    </row>
    <row r="12" spans="1:52" ht="12.75">
      <c r="A12" s="154" t="s">
        <v>316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6"/>
      <c r="AM12" s="11" t="s">
        <v>77</v>
      </c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  <c r="AY12" s="52"/>
      <c r="AZ12" s="52"/>
    </row>
    <row r="13" spans="1:52" ht="12.75">
      <c r="A13" s="239" t="s">
        <v>317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1"/>
      <c r="AM13" s="11" t="s">
        <v>78</v>
      </c>
      <c r="AN13" s="242">
        <f>SUM(AN14:AX20)</f>
        <v>0</v>
      </c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  <c r="AY13" s="52">
        <f>SUM(AY14:AY20)</f>
        <v>0</v>
      </c>
      <c r="AZ13" s="52">
        <f>SUM(AZ14:AZ20)</f>
        <v>0</v>
      </c>
    </row>
    <row r="14" spans="1:52" ht="12.75">
      <c r="A14" s="202" t="s">
        <v>312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4"/>
      <c r="AM14" s="160" t="s">
        <v>79</v>
      </c>
      <c r="AN14" s="231"/>
      <c r="AO14" s="232"/>
      <c r="AP14" s="232"/>
      <c r="AQ14" s="232"/>
      <c r="AR14" s="232"/>
      <c r="AS14" s="232"/>
      <c r="AT14" s="232"/>
      <c r="AU14" s="232"/>
      <c r="AV14" s="232"/>
      <c r="AW14" s="232"/>
      <c r="AX14" s="233"/>
      <c r="AY14" s="237"/>
      <c r="AZ14" s="237"/>
    </row>
    <row r="15" spans="1:52" ht="12.75">
      <c r="A15" s="166" t="s">
        <v>318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1"/>
      <c r="AN15" s="234"/>
      <c r="AO15" s="235"/>
      <c r="AP15" s="235"/>
      <c r="AQ15" s="235"/>
      <c r="AR15" s="235"/>
      <c r="AS15" s="235"/>
      <c r="AT15" s="235"/>
      <c r="AU15" s="235"/>
      <c r="AV15" s="235"/>
      <c r="AW15" s="235"/>
      <c r="AX15" s="236"/>
      <c r="AY15" s="238"/>
      <c r="AZ15" s="238"/>
    </row>
    <row r="16" spans="1:52" ht="12.75">
      <c r="A16" s="154" t="s">
        <v>319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6"/>
      <c r="AM16" s="11" t="s">
        <v>80</v>
      </c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  <c r="AY16" s="52"/>
      <c r="AZ16" s="52"/>
    </row>
    <row r="17" spans="1:52" ht="12.75">
      <c r="A17" s="154" t="s">
        <v>320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6"/>
      <c r="AM17" s="11" t="s">
        <v>81</v>
      </c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  <c r="AY17" s="52"/>
      <c r="AZ17" s="52"/>
    </row>
    <row r="18" spans="1:52" ht="12.75">
      <c r="A18" s="154" t="s">
        <v>321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6"/>
      <c r="AM18" s="11">
        <v>10</v>
      </c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  <c r="AY18" s="52"/>
      <c r="AZ18" s="52"/>
    </row>
    <row r="19" spans="1:52" ht="12.75">
      <c r="A19" s="154" t="s">
        <v>322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6"/>
      <c r="AM19" s="11">
        <v>11</v>
      </c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  <c r="AY19" s="52"/>
      <c r="AZ19" s="52"/>
    </row>
    <row r="20" spans="1:52" ht="12.75">
      <c r="A20" s="154" t="s">
        <v>323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6"/>
      <c r="AM20" s="11">
        <v>12</v>
      </c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  <c r="AY20" s="52"/>
      <c r="AZ20" s="52"/>
    </row>
    <row r="21" spans="1:52" ht="12.75">
      <c r="A21" s="239" t="s">
        <v>324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1"/>
      <c r="AM21" s="11">
        <v>13</v>
      </c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  <c r="AY21" s="52"/>
      <c r="AZ21" s="52"/>
    </row>
    <row r="22" spans="1:52" ht="12.75">
      <c r="A22" s="239" t="s">
        <v>325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1"/>
      <c r="AM22" s="11">
        <v>14</v>
      </c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  <c r="AY22" s="52"/>
      <c r="AZ22" s="52"/>
    </row>
    <row r="23" spans="1:52" ht="12.75">
      <c r="A23" s="148" t="s">
        <v>326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  <c r="AM23" s="11">
        <v>15</v>
      </c>
      <c r="AN23" s="242">
        <f>SUM(AN24:AX28)</f>
        <v>0</v>
      </c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  <c r="AY23" s="52">
        <f>SUM(AY24:AY28)</f>
        <v>0</v>
      </c>
      <c r="AZ23" s="52">
        <f>SUM(AZ24:AZ28)</f>
        <v>0</v>
      </c>
    </row>
    <row r="24" spans="1:52" ht="12.75">
      <c r="A24" s="196" t="s">
        <v>312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8"/>
      <c r="AM24" s="255">
        <v>16</v>
      </c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</row>
    <row r="25" spans="1:52" ht="12.75">
      <c r="A25" s="245" t="s">
        <v>327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7"/>
      <c r="AM25" s="256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</row>
    <row r="26" spans="1:52" ht="12.75">
      <c r="A26" s="239" t="s">
        <v>328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1"/>
      <c r="AM26" s="11">
        <v>17</v>
      </c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  <c r="AY26" s="52"/>
      <c r="AZ26" s="52"/>
    </row>
    <row r="27" spans="1:52" ht="12.75">
      <c r="A27" s="239" t="s">
        <v>329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1"/>
      <c r="AM27" s="11">
        <v>18</v>
      </c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  <c r="AY27" s="52"/>
      <c r="AZ27" s="52"/>
    </row>
    <row r="28" spans="1:52" ht="12.75">
      <c r="A28" s="239" t="s">
        <v>330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1"/>
      <c r="AM28" s="11">
        <v>19</v>
      </c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  <c r="AY28" s="52"/>
      <c r="AZ28" s="52"/>
    </row>
    <row r="29" spans="1:52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2:47" s="21" customFormat="1" ht="12.75">
      <c r="B30" s="33" t="s">
        <v>333</v>
      </c>
      <c r="H30" s="21" t="s">
        <v>334</v>
      </c>
      <c r="AP30" s="223"/>
      <c r="AQ30" s="223"/>
      <c r="AR30" s="223"/>
      <c r="AS30" s="223"/>
      <c r="AT30" s="223"/>
      <c r="AU30" s="223"/>
    </row>
  </sheetData>
  <sheetProtection/>
  <mergeCells count="58">
    <mergeCell ref="AZ24:AZ25"/>
    <mergeCell ref="AY8:AY9"/>
    <mergeCell ref="AZ8:AZ9"/>
    <mergeCell ref="AM14:AM15"/>
    <mergeCell ref="AY14:AY15"/>
    <mergeCell ref="AZ14:AZ15"/>
    <mergeCell ref="AN13:AX13"/>
    <mergeCell ref="AN19:AX19"/>
    <mergeCell ref="AN24:AX25"/>
    <mergeCell ref="AN21:AX21"/>
    <mergeCell ref="A7:AL7"/>
    <mergeCell ref="A8:AL8"/>
    <mergeCell ref="A9:AL9"/>
    <mergeCell ref="A10:AL10"/>
    <mergeCell ref="AM24:AM25"/>
    <mergeCell ref="AY24:AY25"/>
    <mergeCell ref="A17:AL17"/>
    <mergeCell ref="A18:AL18"/>
    <mergeCell ref="A11:AL11"/>
    <mergeCell ref="A12:AL12"/>
    <mergeCell ref="A2:AZ2"/>
    <mergeCell ref="A3:AZ3"/>
    <mergeCell ref="A4:AL5"/>
    <mergeCell ref="A6:AL6"/>
    <mergeCell ref="AM4:AM5"/>
    <mergeCell ref="AY4:AZ4"/>
    <mergeCell ref="AN4:AX5"/>
    <mergeCell ref="AN6:AX6"/>
    <mergeCell ref="A13:AL13"/>
    <mergeCell ref="A14:AL14"/>
    <mergeCell ref="A15:AL15"/>
    <mergeCell ref="A16:AL16"/>
    <mergeCell ref="AN22:AX22"/>
    <mergeCell ref="AN23:AX23"/>
    <mergeCell ref="AN20:AX20"/>
    <mergeCell ref="AN16:AX16"/>
    <mergeCell ref="AN17:AX17"/>
    <mergeCell ref="AN18:AX18"/>
    <mergeCell ref="A25:AL25"/>
    <mergeCell ref="A26:AL26"/>
    <mergeCell ref="A19:AL19"/>
    <mergeCell ref="A20:AL20"/>
    <mergeCell ref="A21:AL21"/>
    <mergeCell ref="A22:AL22"/>
    <mergeCell ref="A23:AL23"/>
    <mergeCell ref="A24:AL24"/>
    <mergeCell ref="AN7:AX7"/>
    <mergeCell ref="AN10:AX10"/>
    <mergeCell ref="AN11:AX11"/>
    <mergeCell ref="AN14:AX15"/>
    <mergeCell ref="AN12:AX12"/>
    <mergeCell ref="AN8:AX9"/>
    <mergeCell ref="A27:AL27"/>
    <mergeCell ref="A28:AL28"/>
    <mergeCell ref="AP30:AU30"/>
    <mergeCell ref="AN26:AX26"/>
    <mergeCell ref="AN27:AX27"/>
    <mergeCell ref="AN28:AX28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B6">
      <selection activeCell="F14" sqref="F14"/>
    </sheetView>
  </sheetViews>
  <sheetFormatPr defaultColWidth="9.00390625" defaultRowHeight="12.75"/>
  <cols>
    <col min="1" max="1" width="29.125" style="9" customWidth="1"/>
    <col min="2" max="2" width="4.875" style="9" customWidth="1"/>
    <col min="3" max="3" width="10.625" style="9" customWidth="1"/>
    <col min="4" max="4" width="9.125" style="9" customWidth="1"/>
    <col min="5" max="5" width="8.125" style="9" customWidth="1"/>
    <col min="6" max="7" width="9.125" style="9" customWidth="1"/>
    <col min="8" max="8" width="9.375" style="9" customWidth="1"/>
    <col min="9" max="9" width="9.125" style="9" customWidth="1"/>
    <col min="10" max="10" width="9.00390625" style="9" customWidth="1"/>
    <col min="11" max="11" width="4.25390625" style="9" customWidth="1"/>
    <col min="12" max="12" width="5.875" style="9" customWidth="1"/>
    <col min="13" max="13" width="8.125" style="9" customWidth="1"/>
    <col min="14" max="14" width="9.125" style="9" customWidth="1"/>
    <col min="15" max="15" width="1.00390625" style="9" customWidth="1"/>
    <col min="16" max="16384" width="9.125" style="9" customWidth="1"/>
  </cols>
  <sheetData>
    <row r="1" spans="1:14" ht="15.75">
      <c r="A1" s="144" t="s">
        <v>360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2.75">
      <c r="A2" s="147" t="s">
        <v>361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4" customHeight="1">
      <c r="A3" s="183" t="s">
        <v>28</v>
      </c>
      <c r="B3" s="183" t="s">
        <v>29</v>
      </c>
      <c r="C3" s="80" t="s">
        <v>335</v>
      </c>
      <c r="D3" s="82"/>
      <c r="E3" s="80" t="s">
        <v>336</v>
      </c>
      <c r="F3" s="81"/>
      <c r="G3" s="82"/>
      <c r="H3" s="80" t="s">
        <v>337</v>
      </c>
      <c r="I3" s="81"/>
      <c r="J3" s="81"/>
      <c r="K3" s="81"/>
      <c r="L3" s="81"/>
      <c r="M3" s="81"/>
      <c r="N3" s="82"/>
    </row>
    <row r="4" spans="1:14" ht="42" customHeight="1">
      <c r="A4" s="258"/>
      <c r="B4" s="258"/>
      <c r="C4" s="183" t="s">
        <v>355</v>
      </c>
      <c r="D4" s="183" t="s">
        <v>356</v>
      </c>
      <c r="E4" s="80" t="s">
        <v>338</v>
      </c>
      <c r="F4" s="82"/>
      <c r="G4" s="183" t="s">
        <v>339</v>
      </c>
      <c r="H4" s="80" t="s">
        <v>340</v>
      </c>
      <c r="I4" s="81"/>
      <c r="J4" s="82"/>
      <c r="K4" s="80" t="s">
        <v>341</v>
      </c>
      <c r="L4" s="81"/>
      <c r="M4" s="81"/>
      <c r="N4" s="82"/>
    </row>
    <row r="5" spans="1:14" ht="89.25">
      <c r="A5" s="184"/>
      <c r="B5" s="184"/>
      <c r="C5" s="184"/>
      <c r="D5" s="184"/>
      <c r="E5" s="42" t="s">
        <v>342</v>
      </c>
      <c r="F5" s="42" t="s">
        <v>358</v>
      </c>
      <c r="G5" s="184"/>
      <c r="H5" s="42" t="s">
        <v>343</v>
      </c>
      <c r="I5" s="42" t="s">
        <v>357</v>
      </c>
      <c r="J5" s="42" t="s">
        <v>359</v>
      </c>
      <c r="K5" s="80" t="s">
        <v>343</v>
      </c>
      <c r="L5" s="82"/>
      <c r="M5" s="42" t="s">
        <v>344</v>
      </c>
      <c r="N5" s="42" t="s">
        <v>359</v>
      </c>
    </row>
    <row r="6" spans="1:14" ht="12.75">
      <c r="A6" s="48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157">
        <v>11</v>
      </c>
      <c r="L6" s="159"/>
      <c r="M6" s="27">
        <v>12</v>
      </c>
      <c r="N6" s="27">
        <v>13</v>
      </c>
    </row>
    <row r="7" spans="1:14" ht="25.5">
      <c r="A7" s="34" t="s">
        <v>345</v>
      </c>
      <c r="B7" s="15" t="s">
        <v>73</v>
      </c>
      <c r="C7" s="53">
        <f>C8+C11+C15+C16</f>
        <v>18</v>
      </c>
      <c r="D7" s="53">
        <f>D8+D11+D15+D16</f>
        <v>0</v>
      </c>
      <c r="E7" s="53">
        <f>SUM(H7:J7)</f>
        <v>0</v>
      </c>
      <c r="F7" s="53">
        <f>F8+F11+F15+F16</f>
        <v>0</v>
      </c>
      <c r="G7" s="53">
        <f>SUM(K7:N7)</f>
        <v>0</v>
      </c>
      <c r="H7" s="53">
        <f aca="true" t="shared" si="0" ref="H7:N7">H8+H11+H15+H16</f>
        <v>0</v>
      </c>
      <c r="I7" s="53">
        <f t="shared" si="0"/>
        <v>0</v>
      </c>
      <c r="J7" s="53">
        <f t="shared" si="0"/>
        <v>0</v>
      </c>
      <c r="K7" s="242">
        <f>K8+K11+K15+K16</f>
        <v>0</v>
      </c>
      <c r="L7" s="244"/>
      <c r="M7" s="53">
        <f t="shared" si="0"/>
        <v>0</v>
      </c>
      <c r="N7" s="53">
        <f t="shared" si="0"/>
        <v>0</v>
      </c>
    </row>
    <row r="8" spans="1:14" ht="12.75">
      <c r="A8" s="40" t="s">
        <v>312</v>
      </c>
      <c r="B8" s="160" t="s">
        <v>74</v>
      </c>
      <c r="C8" s="237">
        <v>2</v>
      </c>
      <c r="D8" s="237"/>
      <c r="E8" s="237">
        <v>2</v>
      </c>
      <c r="F8" s="237"/>
      <c r="G8" s="237">
        <f>SUM(K8:N9)</f>
        <v>0</v>
      </c>
      <c r="H8" s="237"/>
      <c r="I8" s="237"/>
      <c r="J8" s="237"/>
      <c r="K8" s="231"/>
      <c r="L8" s="233"/>
      <c r="M8" s="237"/>
      <c r="N8" s="237"/>
    </row>
    <row r="9" spans="1:14" ht="12.75">
      <c r="A9" s="28" t="s">
        <v>346</v>
      </c>
      <c r="B9" s="161"/>
      <c r="C9" s="238"/>
      <c r="D9" s="238"/>
      <c r="E9" s="238"/>
      <c r="F9" s="238"/>
      <c r="G9" s="238"/>
      <c r="H9" s="238"/>
      <c r="I9" s="238"/>
      <c r="J9" s="238"/>
      <c r="K9" s="234"/>
      <c r="L9" s="236"/>
      <c r="M9" s="238"/>
      <c r="N9" s="238"/>
    </row>
    <row r="10" spans="1:14" ht="25.5">
      <c r="A10" s="29" t="s">
        <v>347</v>
      </c>
      <c r="B10" s="11" t="s">
        <v>75</v>
      </c>
      <c r="C10" s="52">
        <v>2</v>
      </c>
      <c r="D10" s="52"/>
      <c r="E10" s="53">
        <v>2</v>
      </c>
      <c r="F10" s="52"/>
      <c r="G10" s="53">
        <f aca="true" t="shared" si="1" ref="G10:G19">SUM(K10:N10)</f>
        <v>0</v>
      </c>
      <c r="H10" s="52"/>
      <c r="I10" s="52"/>
      <c r="J10" s="52"/>
      <c r="K10" s="242"/>
      <c r="L10" s="244"/>
      <c r="M10" s="52"/>
      <c r="N10" s="52"/>
    </row>
    <row r="11" spans="1:14" ht="12.75">
      <c r="A11" s="28" t="s">
        <v>348</v>
      </c>
      <c r="B11" s="11" t="s">
        <v>76</v>
      </c>
      <c r="C11" s="52">
        <v>16</v>
      </c>
      <c r="D11" s="52"/>
      <c r="E11" s="53">
        <f aca="true" t="shared" si="2" ref="E11:E19">SUM(H11:J11)</f>
        <v>0</v>
      </c>
      <c r="F11" s="52"/>
      <c r="G11" s="53">
        <f t="shared" si="1"/>
        <v>0</v>
      </c>
      <c r="H11" s="52"/>
      <c r="I11" s="52"/>
      <c r="J11" s="52"/>
      <c r="K11" s="242"/>
      <c r="L11" s="244"/>
      <c r="M11" s="52"/>
      <c r="N11" s="52"/>
    </row>
    <row r="12" spans="1:14" ht="12.75">
      <c r="A12" s="45" t="s">
        <v>201</v>
      </c>
      <c r="B12" s="160" t="s">
        <v>77</v>
      </c>
      <c r="C12" s="237">
        <v>16</v>
      </c>
      <c r="D12" s="237"/>
      <c r="E12" s="237">
        <f>SUM(H12:J13)</f>
        <v>0</v>
      </c>
      <c r="F12" s="237"/>
      <c r="G12" s="237">
        <f>SUM(K12:N13)</f>
        <v>0</v>
      </c>
      <c r="H12" s="237"/>
      <c r="I12" s="237"/>
      <c r="J12" s="237"/>
      <c r="K12" s="231"/>
      <c r="L12" s="233"/>
      <c r="M12" s="237"/>
      <c r="N12" s="237"/>
    </row>
    <row r="13" spans="1:14" ht="12.75">
      <c r="A13" s="29" t="s">
        <v>349</v>
      </c>
      <c r="B13" s="161"/>
      <c r="C13" s="238"/>
      <c r="D13" s="238"/>
      <c r="E13" s="238"/>
      <c r="F13" s="238"/>
      <c r="G13" s="238"/>
      <c r="H13" s="238"/>
      <c r="I13" s="238"/>
      <c r="J13" s="238"/>
      <c r="K13" s="234"/>
      <c r="L13" s="236"/>
      <c r="M13" s="238"/>
      <c r="N13" s="238"/>
    </row>
    <row r="14" spans="1:14" ht="25.5">
      <c r="A14" s="29" t="s">
        <v>350</v>
      </c>
      <c r="B14" s="11" t="s">
        <v>78</v>
      </c>
      <c r="C14" s="52"/>
      <c r="D14" s="52"/>
      <c r="E14" s="53">
        <f t="shared" si="2"/>
        <v>0</v>
      </c>
      <c r="F14" s="52"/>
      <c r="G14" s="53">
        <f t="shared" si="1"/>
        <v>0</v>
      </c>
      <c r="H14" s="52"/>
      <c r="I14" s="52"/>
      <c r="J14" s="52"/>
      <c r="K14" s="242"/>
      <c r="L14" s="244"/>
      <c r="M14" s="52"/>
      <c r="N14" s="52"/>
    </row>
    <row r="15" spans="1:14" ht="25.5">
      <c r="A15" s="28" t="s">
        <v>351</v>
      </c>
      <c r="B15" s="11" t="s">
        <v>79</v>
      </c>
      <c r="C15" s="52"/>
      <c r="D15" s="52"/>
      <c r="E15" s="53">
        <f t="shared" si="2"/>
        <v>0</v>
      </c>
      <c r="F15" s="52"/>
      <c r="G15" s="53">
        <f t="shared" si="1"/>
        <v>0</v>
      </c>
      <c r="H15" s="52"/>
      <c r="I15" s="52"/>
      <c r="J15" s="52"/>
      <c r="K15" s="242"/>
      <c r="L15" s="244"/>
      <c r="M15" s="52"/>
      <c r="N15" s="52"/>
    </row>
    <row r="16" spans="1:14" ht="12.75">
      <c r="A16" s="28" t="s">
        <v>398</v>
      </c>
      <c r="B16" s="11" t="s">
        <v>80</v>
      </c>
      <c r="C16" s="52"/>
      <c r="D16" s="52"/>
      <c r="E16" s="53">
        <f t="shared" si="2"/>
        <v>0</v>
      </c>
      <c r="F16" s="52"/>
      <c r="G16" s="53">
        <f t="shared" si="1"/>
        <v>0</v>
      </c>
      <c r="H16" s="52"/>
      <c r="I16" s="52"/>
      <c r="J16" s="52"/>
      <c r="K16" s="242"/>
      <c r="L16" s="244"/>
      <c r="M16" s="52"/>
      <c r="N16" s="52"/>
    </row>
    <row r="17" spans="1:14" ht="12.75">
      <c r="A17" s="26" t="s">
        <v>352</v>
      </c>
      <c r="B17" s="27"/>
      <c r="C17" s="237"/>
      <c r="D17" s="237"/>
      <c r="E17" s="237">
        <f>SUM(H17:J18)</f>
        <v>0</v>
      </c>
      <c r="F17" s="237"/>
      <c r="G17" s="237">
        <f>SUM(K17:N18)</f>
        <v>0</v>
      </c>
      <c r="H17" s="237"/>
      <c r="I17" s="237"/>
      <c r="J17" s="237"/>
      <c r="K17" s="231"/>
      <c r="L17" s="233"/>
      <c r="M17" s="237"/>
      <c r="N17" s="237"/>
    </row>
    <row r="18" spans="1:14" ht="38.25">
      <c r="A18" s="24" t="s">
        <v>353</v>
      </c>
      <c r="B18" s="11" t="s">
        <v>81</v>
      </c>
      <c r="C18" s="238"/>
      <c r="D18" s="238"/>
      <c r="E18" s="238"/>
      <c r="F18" s="238"/>
      <c r="G18" s="238"/>
      <c r="H18" s="238"/>
      <c r="I18" s="238"/>
      <c r="J18" s="238"/>
      <c r="K18" s="234"/>
      <c r="L18" s="236"/>
      <c r="M18" s="238"/>
      <c r="N18" s="238"/>
    </row>
    <row r="19" spans="1:14" ht="12.75">
      <c r="A19" s="24" t="s">
        <v>354</v>
      </c>
      <c r="B19" s="11">
        <v>10</v>
      </c>
      <c r="C19" s="52"/>
      <c r="D19" s="52"/>
      <c r="E19" s="53">
        <f t="shared" si="2"/>
        <v>0</v>
      </c>
      <c r="F19" s="52"/>
      <c r="G19" s="53">
        <f t="shared" si="1"/>
        <v>0</v>
      </c>
      <c r="H19" s="52"/>
      <c r="I19" s="52"/>
      <c r="J19" s="52"/>
      <c r="K19" s="242"/>
      <c r="L19" s="244"/>
      <c r="M19" s="52"/>
      <c r="N19" s="52"/>
    </row>
    <row r="20" ht="9.75" customHeight="1"/>
    <row r="21" spans="1:12" ht="12.75">
      <c r="A21" s="55" t="s">
        <v>362</v>
      </c>
      <c r="L21" s="56"/>
    </row>
    <row r="22" ht="10.5" customHeight="1">
      <c r="A22" s="22"/>
    </row>
    <row r="23" ht="15.75">
      <c r="A23" s="39" t="s">
        <v>363</v>
      </c>
    </row>
    <row r="24" ht="15.75">
      <c r="A24" s="39" t="s">
        <v>364</v>
      </c>
    </row>
    <row r="25" ht="15.75">
      <c r="A25" s="39" t="s">
        <v>365</v>
      </c>
    </row>
    <row r="26" ht="15.75">
      <c r="A26" s="39" t="s">
        <v>366</v>
      </c>
    </row>
    <row r="27" ht="3.75" customHeight="1"/>
  </sheetData>
  <sheetProtection/>
  <mergeCells count="57">
    <mergeCell ref="K4:N4"/>
    <mergeCell ref="A3:A5"/>
    <mergeCell ref="B3:B5"/>
    <mergeCell ref="C3:D3"/>
    <mergeCell ref="E3:G3"/>
    <mergeCell ref="H3:N3"/>
    <mergeCell ref="C4:C5"/>
    <mergeCell ref="D4:D5"/>
    <mergeCell ref="E4:F4"/>
    <mergeCell ref="G4:G5"/>
    <mergeCell ref="G12:G13"/>
    <mergeCell ref="H12:H13"/>
    <mergeCell ref="I12:I13"/>
    <mergeCell ref="B8:B9"/>
    <mergeCell ref="C8:C9"/>
    <mergeCell ref="D8:D9"/>
    <mergeCell ref="E8:E9"/>
    <mergeCell ref="A1:N1"/>
    <mergeCell ref="A2:N2"/>
    <mergeCell ref="K5:L5"/>
    <mergeCell ref="K6:L6"/>
    <mergeCell ref="B12:B13"/>
    <mergeCell ref="C12:C13"/>
    <mergeCell ref="D12:D13"/>
    <mergeCell ref="E12:E13"/>
    <mergeCell ref="H4:J4"/>
    <mergeCell ref="F12:F13"/>
    <mergeCell ref="K14:L14"/>
    <mergeCell ref="J8:J9"/>
    <mergeCell ref="M8:M9"/>
    <mergeCell ref="K7:L7"/>
    <mergeCell ref="K10:L10"/>
    <mergeCell ref="K8:L9"/>
    <mergeCell ref="N8:N9"/>
    <mergeCell ref="F8:F9"/>
    <mergeCell ref="K12:L13"/>
    <mergeCell ref="J12:J13"/>
    <mergeCell ref="M12:M13"/>
    <mergeCell ref="N12:N13"/>
    <mergeCell ref="K11:L11"/>
    <mergeCell ref="G8:G9"/>
    <mergeCell ref="H8:H9"/>
    <mergeCell ref="I8:I9"/>
    <mergeCell ref="K15:L15"/>
    <mergeCell ref="K16:L16"/>
    <mergeCell ref="G17:G18"/>
    <mergeCell ref="N17:N18"/>
    <mergeCell ref="K17:L18"/>
    <mergeCell ref="J17:J18"/>
    <mergeCell ref="M17:M18"/>
    <mergeCell ref="K19:L19"/>
    <mergeCell ref="I17:I18"/>
    <mergeCell ref="C17:C18"/>
    <mergeCell ref="D17:D18"/>
    <mergeCell ref="E17:E18"/>
    <mergeCell ref="F17:F18"/>
    <mergeCell ref="H17:H18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A23"/>
  <sheetViews>
    <sheetView showGridLines="0" tabSelected="1" zoomScalePageLayoutView="0" workbookViewId="0" topLeftCell="A1">
      <selection activeCell="BX17" sqref="BX17"/>
    </sheetView>
  </sheetViews>
  <sheetFormatPr defaultColWidth="9.00390625" defaultRowHeight="12.75"/>
  <cols>
    <col min="1" max="79" width="1.75390625" style="9" customWidth="1"/>
    <col min="80" max="80" width="1.12109375" style="9" customWidth="1"/>
    <col min="81" max="16384" width="9.125" style="9" customWidth="1"/>
  </cols>
  <sheetData>
    <row r="2" spans="1:79" ht="15.75">
      <c r="A2" s="145" t="s">
        <v>376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</row>
    <row r="3" spans="1:79" ht="12.75">
      <c r="A3" s="174" t="s">
        <v>377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</row>
    <row r="4" spans="1:79" ht="39" customHeight="1">
      <c r="A4" s="80" t="s">
        <v>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2"/>
      <c r="AT4" s="80" t="s">
        <v>51</v>
      </c>
      <c r="AU4" s="81"/>
      <c r="AV4" s="81"/>
      <c r="AW4" s="82"/>
      <c r="AX4" s="80" t="s">
        <v>375</v>
      </c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2"/>
      <c r="BM4" s="80" t="s">
        <v>367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2"/>
    </row>
    <row r="5" spans="1:79" ht="12.75">
      <c r="A5" s="157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  <c r="AT5" s="157">
        <v>2</v>
      </c>
      <c r="AU5" s="158"/>
      <c r="AV5" s="158"/>
      <c r="AW5" s="159"/>
      <c r="AX5" s="157">
        <v>3</v>
      </c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9"/>
      <c r="BM5" s="157">
        <v>4</v>
      </c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9"/>
    </row>
    <row r="6" spans="1:79" ht="12.75">
      <c r="A6" s="148" t="s">
        <v>368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50"/>
      <c r="AT6" s="157" t="s">
        <v>73</v>
      </c>
      <c r="AU6" s="158"/>
      <c r="AV6" s="158"/>
      <c r="AW6" s="159"/>
      <c r="AX6" s="208">
        <f>SUM(AX7:BL10)</f>
        <v>97</v>
      </c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09"/>
      <c r="BM6" s="242">
        <f>SUM(BM7:CA10)</f>
        <v>0</v>
      </c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4"/>
    </row>
    <row r="7" spans="1:79" ht="12.75">
      <c r="A7" s="196" t="s">
        <v>369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8"/>
      <c r="AT7" s="255" t="s">
        <v>74</v>
      </c>
      <c r="AU7" s="269"/>
      <c r="AV7" s="269"/>
      <c r="AW7" s="214"/>
      <c r="AX7" s="210">
        <v>39</v>
      </c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11"/>
      <c r="BM7" s="231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3"/>
    </row>
    <row r="8" spans="1:79" ht="12.75">
      <c r="A8" s="245" t="s">
        <v>370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7"/>
      <c r="AT8" s="256"/>
      <c r="AU8" s="270"/>
      <c r="AV8" s="270"/>
      <c r="AW8" s="215"/>
      <c r="AX8" s="212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13"/>
      <c r="BM8" s="234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6"/>
    </row>
    <row r="9" spans="1:79" ht="12.75">
      <c r="A9" s="239" t="s">
        <v>371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1"/>
      <c r="AT9" s="157" t="s">
        <v>75</v>
      </c>
      <c r="AU9" s="158"/>
      <c r="AV9" s="158"/>
      <c r="AW9" s="159"/>
      <c r="AX9" s="208">
        <v>44</v>
      </c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09"/>
      <c r="BM9" s="242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4"/>
    </row>
    <row r="10" spans="1:79" ht="12.75">
      <c r="A10" s="239" t="s">
        <v>372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1"/>
      <c r="AT10" s="157" t="s">
        <v>76</v>
      </c>
      <c r="AU10" s="158"/>
      <c r="AV10" s="158"/>
      <c r="AW10" s="159"/>
      <c r="AX10" s="208">
        <v>14</v>
      </c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09"/>
      <c r="BM10" s="242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4"/>
    </row>
    <row r="11" spans="1:79" ht="12.75">
      <c r="A11" s="162" t="s">
        <v>373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4"/>
      <c r="AT11" s="157" t="s">
        <v>77</v>
      </c>
      <c r="AU11" s="158"/>
      <c r="AV11" s="158"/>
      <c r="AW11" s="159"/>
      <c r="AX11" s="208">
        <v>0</v>
      </c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09"/>
      <c r="BM11" s="242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4"/>
    </row>
    <row r="12" spans="1:79" ht="12.75">
      <c r="A12" s="148" t="s">
        <v>374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50"/>
      <c r="AT12" s="157" t="s">
        <v>78</v>
      </c>
      <c r="AU12" s="158"/>
      <c r="AV12" s="158"/>
      <c r="AW12" s="159"/>
      <c r="AX12" s="208">
        <v>0</v>
      </c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09"/>
      <c r="BM12" s="242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4"/>
    </row>
    <row r="15" spans="1:24" s="58" customFormat="1" ht="12.75" customHeight="1">
      <c r="A15" s="264" t="s">
        <v>378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57"/>
      <c r="W15" s="57"/>
      <c r="X15" s="57"/>
    </row>
    <row r="16" spans="1:24" s="58" customFormat="1" ht="12.75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57"/>
      <c r="W16" s="57"/>
      <c r="X16" s="57"/>
    </row>
    <row r="17" spans="1:24" s="58" customFormat="1" ht="12.75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57"/>
      <c r="W17" s="57"/>
      <c r="X17" s="57"/>
    </row>
    <row r="18" spans="1:72" s="58" customFormat="1" ht="12.75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59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59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</row>
    <row r="19" spans="1:72" s="58" customFormat="1" ht="12.7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59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59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</row>
    <row r="20" spans="22:72" s="58" customFormat="1" ht="12.75">
      <c r="V20" s="259" t="s">
        <v>379</v>
      </c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60"/>
      <c r="AQ20" s="259" t="s">
        <v>380</v>
      </c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60"/>
      <c r="BK20" s="259" t="s">
        <v>381</v>
      </c>
      <c r="BL20" s="259"/>
      <c r="BM20" s="259"/>
      <c r="BN20" s="259"/>
      <c r="BO20" s="259"/>
      <c r="BP20" s="259"/>
      <c r="BQ20" s="259"/>
      <c r="BR20" s="259"/>
      <c r="BS20" s="259"/>
      <c r="BT20" s="259"/>
    </row>
    <row r="21" spans="22:72" s="58" customFormat="1" ht="12.75"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</row>
    <row r="22" spans="22:72" s="58" customFormat="1" ht="12.75"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59"/>
      <c r="AL22" s="61" t="s">
        <v>382</v>
      </c>
      <c r="AM22" s="59"/>
      <c r="AN22" s="59"/>
      <c r="AO22" s="62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63" t="s">
        <v>383</v>
      </c>
      <c r="BB22" s="261"/>
      <c r="BC22" s="261"/>
      <c r="BD22" s="59" t="s">
        <v>383</v>
      </c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2">
        <v>20</v>
      </c>
      <c r="BP22" s="262"/>
      <c r="BQ22" s="263"/>
      <c r="BR22" s="263"/>
      <c r="BS22" s="61" t="s">
        <v>384</v>
      </c>
      <c r="BT22" s="59"/>
    </row>
    <row r="23" spans="22:72" s="58" customFormat="1" ht="12.75">
      <c r="V23" s="259" t="s">
        <v>385</v>
      </c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260" t="s">
        <v>386</v>
      </c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</row>
  </sheetData>
  <sheetProtection/>
  <mergeCells count="50">
    <mergeCell ref="A8:AS8"/>
    <mergeCell ref="AT4:AW4"/>
    <mergeCell ref="AT5:AW5"/>
    <mergeCell ref="AT6:AW6"/>
    <mergeCell ref="A6:AS6"/>
    <mergeCell ref="AT7:AW8"/>
    <mergeCell ref="A7:AS7"/>
    <mergeCell ref="A10:AS10"/>
    <mergeCell ref="AX10:BL10"/>
    <mergeCell ref="A12:AS12"/>
    <mergeCell ref="AX11:BL11"/>
    <mergeCell ref="A11:AS11"/>
    <mergeCell ref="AX12:BL12"/>
    <mergeCell ref="AT12:AW12"/>
    <mergeCell ref="AT9:AW9"/>
    <mergeCell ref="AT10:AW10"/>
    <mergeCell ref="AT11:AW11"/>
    <mergeCell ref="A2:CA2"/>
    <mergeCell ref="A3:CA3"/>
    <mergeCell ref="A4:AS4"/>
    <mergeCell ref="A5:AS5"/>
    <mergeCell ref="BM4:CA4"/>
    <mergeCell ref="BM5:CA5"/>
    <mergeCell ref="A9:AS9"/>
    <mergeCell ref="BM6:CA6"/>
    <mergeCell ref="AX9:BL9"/>
    <mergeCell ref="AX4:BL4"/>
    <mergeCell ref="AX5:BL5"/>
    <mergeCell ref="AX6:BL6"/>
    <mergeCell ref="AX7:BL8"/>
    <mergeCell ref="BQ22:BR22"/>
    <mergeCell ref="BM12:CA12"/>
    <mergeCell ref="BM7:CA8"/>
    <mergeCell ref="A15:U19"/>
    <mergeCell ref="V18:AO19"/>
    <mergeCell ref="AQ18:BI19"/>
    <mergeCell ref="BK18:BT19"/>
    <mergeCell ref="BM9:CA9"/>
    <mergeCell ref="BM10:CA10"/>
    <mergeCell ref="BM11:CA11"/>
    <mergeCell ref="V23:AJ23"/>
    <mergeCell ref="BA23:BT23"/>
    <mergeCell ref="V20:AO20"/>
    <mergeCell ref="AQ20:BI20"/>
    <mergeCell ref="BK20:BT20"/>
    <mergeCell ref="V22:AJ22"/>
    <mergeCell ref="AP22:AZ22"/>
    <mergeCell ref="BB22:BC22"/>
    <mergeCell ref="BE22:BN22"/>
    <mergeCell ref="BO22:BP22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J7" sqref="J7"/>
    </sheetView>
  </sheetViews>
  <sheetFormatPr defaultColWidth="9.00390625" defaultRowHeight="12.75"/>
  <cols>
    <col min="1" max="1" width="14.75390625" style="9" customWidth="1"/>
    <col min="2" max="2" width="5.125" style="9" customWidth="1"/>
    <col min="3" max="12" width="8.75390625" style="9" customWidth="1"/>
    <col min="13" max="13" width="8.125" style="9" customWidth="1"/>
    <col min="14" max="14" width="9.375" style="9" customWidth="1"/>
    <col min="15" max="15" width="10.875" style="9" customWidth="1"/>
    <col min="16" max="16" width="0.74609375" style="9" customWidth="1"/>
    <col min="17" max="16384" width="9.125" style="9" customWidth="1"/>
  </cols>
  <sheetData>
    <row r="1" spans="1:15" ht="15.75">
      <c r="A1" s="144" t="s">
        <v>45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.75">
      <c r="A2" s="146" t="s">
        <v>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7" customHeight="1">
      <c r="A3" s="145" t="s">
        <v>47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2.75">
      <c r="A4" s="147" t="s">
        <v>48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03.5" customHeight="1">
      <c r="A5" s="19" t="s">
        <v>28</v>
      </c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43</v>
      </c>
      <c r="M5" s="20" t="s">
        <v>39</v>
      </c>
      <c r="N5" s="20" t="s">
        <v>40</v>
      </c>
      <c r="O5" s="20" t="s">
        <v>44</v>
      </c>
    </row>
    <row r="6" spans="1:15" ht="12.7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</row>
    <row r="7" spans="1:15" ht="12.75">
      <c r="A7" s="17" t="s">
        <v>406</v>
      </c>
      <c r="B7" s="18" t="s">
        <v>73</v>
      </c>
      <c r="C7" s="18" t="s">
        <v>403</v>
      </c>
      <c r="D7" s="18" t="s">
        <v>403</v>
      </c>
      <c r="E7" s="18" t="s">
        <v>403</v>
      </c>
      <c r="F7" s="18" t="s">
        <v>403</v>
      </c>
      <c r="G7" s="18" t="s">
        <v>402</v>
      </c>
      <c r="H7" s="18" t="s">
        <v>402</v>
      </c>
      <c r="I7" s="18" t="s">
        <v>403</v>
      </c>
      <c r="J7" s="18" t="s">
        <v>403</v>
      </c>
      <c r="K7" s="18" t="s">
        <v>403</v>
      </c>
      <c r="L7" s="18" t="s">
        <v>403</v>
      </c>
      <c r="M7" s="18" t="s">
        <v>402</v>
      </c>
      <c r="N7" s="18" t="s">
        <v>402</v>
      </c>
      <c r="O7" s="18" t="s">
        <v>403</v>
      </c>
    </row>
    <row r="8" spans="1:15" ht="25.5">
      <c r="A8" s="17" t="s">
        <v>407</v>
      </c>
      <c r="B8" s="18" t="s">
        <v>74</v>
      </c>
      <c r="C8" s="18" t="s">
        <v>403</v>
      </c>
      <c r="D8" s="18" t="s">
        <v>403</v>
      </c>
      <c r="E8" s="18" t="s">
        <v>403</v>
      </c>
      <c r="F8" s="18" t="s">
        <v>402</v>
      </c>
      <c r="G8" s="18" t="s">
        <v>403</v>
      </c>
      <c r="H8" s="18" t="s">
        <v>403</v>
      </c>
      <c r="I8" s="18" t="s">
        <v>403</v>
      </c>
      <c r="J8" s="18" t="s">
        <v>402</v>
      </c>
      <c r="K8" s="18" t="s">
        <v>403</v>
      </c>
      <c r="L8" s="18" t="s">
        <v>403</v>
      </c>
      <c r="M8" s="18" t="s">
        <v>402</v>
      </c>
      <c r="N8" s="18" t="s">
        <v>402</v>
      </c>
      <c r="O8" s="18" t="s">
        <v>403</v>
      </c>
    </row>
    <row r="9" spans="1:15" ht="12.75">
      <c r="A9" s="17" t="s">
        <v>408</v>
      </c>
      <c r="B9" s="18" t="s">
        <v>75</v>
      </c>
      <c r="C9" s="18" t="s">
        <v>402</v>
      </c>
      <c r="D9" s="18" t="s">
        <v>402</v>
      </c>
      <c r="E9" s="18" t="s">
        <v>403</v>
      </c>
      <c r="F9" s="18" t="s">
        <v>402</v>
      </c>
      <c r="G9" s="18" t="s">
        <v>402</v>
      </c>
      <c r="H9" s="18" t="s">
        <v>402</v>
      </c>
      <c r="I9" s="18" t="s">
        <v>403</v>
      </c>
      <c r="J9" s="18" t="s">
        <v>402</v>
      </c>
      <c r="K9" s="18" t="s">
        <v>402</v>
      </c>
      <c r="L9" s="18" t="s">
        <v>402</v>
      </c>
      <c r="M9" s="18" t="s">
        <v>402</v>
      </c>
      <c r="N9" s="18" t="s">
        <v>402</v>
      </c>
      <c r="O9" s="18" t="s">
        <v>403</v>
      </c>
    </row>
    <row r="10" spans="1:15" ht="25.5">
      <c r="A10" s="17" t="s">
        <v>409</v>
      </c>
      <c r="B10" s="18" t="s">
        <v>76</v>
      </c>
      <c r="C10" s="18" t="s">
        <v>403</v>
      </c>
      <c r="D10" s="18" t="s">
        <v>402</v>
      </c>
      <c r="E10" s="18" t="s">
        <v>403</v>
      </c>
      <c r="F10" s="18" t="s">
        <v>402</v>
      </c>
      <c r="G10" s="18" t="s">
        <v>402</v>
      </c>
      <c r="H10" s="18" t="s">
        <v>402</v>
      </c>
      <c r="I10" s="18" t="s">
        <v>403</v>
      </c>
      <c r="J10" s="18" t="s">
        <v>402</v>
      </c>
      <c r="K10" s="18" t="s">
        <v>402</v>
      </c>
      <c r="L10" s="18" t="s">
        <v>402</v>
      </c>
      <c r="M10" s="18" t="s">
        <v>402</v>
      </c>
      <c r="N10" s="18" t="s">
        <v>402</v>
      </c>
      <c r="O10" s="18" t="s">
        <v>403</v>
      </c>
    </row>
    <row r="11" spans="1:15" ht="12.75">
      <c r="A11" s="17" t="s">
        <v>41</v>
      </c>
      <c r="B11" s="18" t="s">
        <v>77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17" t="s">
        <v>42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1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1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9" spans="1:5" ht="12.75">
      <c r="A19" s="142" t="s">
        <v>50</v>
      </c>
      <c r="B19" s="143"/>
      <c r="C19" s="143"/>
      <c r="D19" s="23">
        <v>5</v>
      </c>
      <c r="E19" s="21" t="s">
        <v>49</v>
      </c>
    </row>
  </sheetData>
  <sheetProtection/>
  <mergeCells count="5">
    <mergeCell ref="A19:C19"/>
    <mergeCell ref="A1:O1"/>
    <mergeCell ref="A3:O3"/>
    <mergeCell ref="A2:O2"/>
    <mergeCell ref="A4:O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C40"/>
  <sheetViews>
    <sheetView showGridLines="0" zoomScalePageLayoutView="0" workbookViewId="0" topLeftCell="A10">
      <selection activeCell="AA35" sqref="AA35:AF35"/>
    </sheetView>
  </sheetViews>
  <sheetFormatPr defaultColWidth="9.00390625" defaultRowHeight="12.75"/>
  <cols>
    <col min="1" max="52" width="1.75390625" style="9" customWidth="1"/>
    <col min="53" max="53" width="9.125" style="9" customWidth="1"/>
    <col min="54" max="54" width="18.625" style="9" customWidth="1"/>
    <col min="55" max="55" width="18.75390625" style="9" customWidth="1"/>
    <col min="56" max="56" width="0.74609375" style="9" customWidth="1"/>
    <col min="57" max="16384" width="9.125" style="9" customWidth="1"/>
  </cols>
  <sheetData>
    <row r="2" spans="1:55" ht="15.75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</row>
    <row r="4" spans="1:55" ht="38.25">
      <c r="A4" s="80" t="s">
        <v>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2"/>
      <c r="BA4" s="13" t="s">
        <v>51</v>
      </c>
      <c r="BB4" s="13" t="s">
        <v>52</v>
      </c>
      <c r="BC4" s="13" t="s">
        <v>72</v>
      </c>
    </row>
    <row r="5" spans="1:55" ht="12.75">
      <c r="A5" s="157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9"/>
      <c r="BA5" s="11">
        <v>2</v>
      </c>
      <c r="BB5" s="11">
        <v>3</v>
      </c>
      <c r="BC5" s="11">
        <v>4</v>
      </c>
    </row>
    <row r="6" spans="1:55" ht="12.75">
      <c r="A6" s="148" t="s">
        <v>53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0"/>
      <c r="BA6" s="11" t="s">
        <v>73</v>
      </c>
      <c r="BB6" s="11" t="s">
        <v>402</v>
      </c>
      <c r="BC6" s="11"/>
    </row>
    <row r="7" spans="1:55" ht="12.75">
      <c r="A7" s="148" t="s">
        <v>54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50"/>
      <c r="BA7" s="11" t="s">
        <v>74</v>
      </c>
      <c r="BB7" s="25" t="s">
        <v>402</v>
      </c>
      <c r="BC7" s="25"/>
    </row>
    <row r="8" spans="1:55" ht="12.75">
      <c r="A8" s="148" t="s">
        <v>55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0"/>
      <c r="BA8" s="11" t="s">
        <v>75</v>
      </c>
      <c r="BB8" s="11" t="s">
        <v>402</v>
      </c>
      <c r="BC8" s="11"/>
    </row>
    <row r="9" spans="1:55" ht="12.75">
      <c r="A9" s="148" t="s">
        <v>56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0"/>
      <c r="BA9" s="11" t="s">
        <v>76</v>
      </c>
      <c r="BB9" s="11" t="s">
        <v>403</v>
      </c>
      <c r="BC9" s="11"/>
    </row>
    <row r="10" spans="1:55" ht="12.75">
      <c r="A10" s="151" t="s">
        <v>57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3"/>
      <c r="BA10" s="27"/>
      <c r="BB10" s="160" t="s">
        <v>403</v>
      </c>
      <c r="BC10" s="160"/>
    </row>
    <row r="11" spans="1:55" ht="12.75">
      <c r="A11" s="166" t="s">
        <v>58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8"/>
      <c r="BA11" s="11" t="s">
        <v>77</v>
      </c>
      <c r="BB11" s="161"/>
      <c r="BC11" s="161"/>
    </row>
    <row r="12" spans="1:55" ht="12.75">
      <c r="A12" s="154" t="s">
        <v>59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6"/>
      <c r="BA12" s="11" t="s">
        <v>78</v>
      </c>
      <c r="BB12" s="11" t="s">
        <v>403</v>
      </c>
      <c r="BC12" s="11"/>
    </row>
    <row r="13" spans="1:55" ht="12.75">
      <c r="A13" s="154" t="s">
        <v>60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6"/>
      <c r="BA13" s="11" t="s">
        <v>79</v>
      </c>
      <c r="BB13" s="11" t="s">
        <v>403</v>
      </c>
      <c r="BC13" s="11"/>
    </row>
    <row r="14" spans="1:55" ht="12.75">
      <c r="A14" s="154" t="s">
        <v>61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6"/>
      <c r="BA14" s="11" t="s">
        <v>80</v>
      </c>
      <c r="BB14" s="11" t="s">
        <v>402</v>
      </c>
      <c r="BC14" s="11"/>
    </row>
    <row r="15" spans="1:55" ht="12.75">
      <c r="A15" s="154" t="s">
        <v>62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6"/>
      <c r="BA15" s="11" t="s">
        <v>81</v>
      </c>
      <c r="BB15" s="11" t="s">
        <v>402</v>
      </c>
      <c r="BC15" s="11"/>
    </row>
    <row r="16" spans="1:55" ht="12.75">
      <c r="A16" s="154" t="s">
        <v>82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6"/>
      <c r="BA16" s="11">
        <v>10</v>
      </c>
      <c r="BB16" s="11" t="s">
        <v>402</v>
      </c>
      <c r="BC16" s="11"/>
    </row>
    <row r="17" spans="1:55" ht="12.75">
      <c r="A17" s="154" t="s">
        <v>83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6"/>
      <c r="BA17" s="11">
        <v>11</v>
      </c>
      <c r="BB17" s="11" t="s">
        <v>403</v>
      </c>
      <c r="BC17" s="11"/>
    </row>
    <row r="18" spans="1:55" ht="12.75">
      <c r="A18" s="154" t="s">
        <v>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11">
        <v>12</v>
      </c>
      <c r="BB18" s="11" t="s">
        <v>402</v>
      </c>
      <c r="BC18" s="11"/>
    </row>
    <row r="19" spans="1:55" ht="12.75">
      <c r="A19" s="148" t="s">
        <v>63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0"/>
      <c r="BA19" s="11">
        <v>13</v>
      </c>
      <c r="BB19" s="11" t="s">
        <v>403</v>
      </c>
      <c r="BC19" s="11"/>
    </row>
    <row r="20" spans="1:55" ht="12.75">
      <c r="A20" s="169" t="s">
        <v>64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11">
        <v>14</v>
      </c>
      <c r="BB20" s="11" t="s">
        <v>402</v>
      </c>
      <c r="BC20" s="11"/>
    </row>
    <row r="21" spans="1:55" ht="12.75">
      <c r="A21" s="169" t="s">
        <v>65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11">
        <v>15</v>
      </c>
      <c r="BB21" s="11" t="s">
        <v>403</v>
      </c>
      <c r="BC21" s="11"/>
    </row>
    <row r="22" spans="1:55" ht="12.75">
      <c r="A22" s="148" t="s">
        <v>66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11">
        <v>16</v>
      </c>
      <c r="BB22" s="11" t="s">
        <v>403</v>
      </c>
      <c r="BC22" s="11"/>
    </row>
    <row r="23" spans="1:55" ht="12.75">
      <c r="A23" s="148" t="s">
        <v>67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50"/>
      <c r="BA23" s="11">
        <v>17</v>
      </c>
      <c r="BB23" s="11" t="s">
        <v>402</v>
      </c>
      <c r="BC23" s="11"/>
    </row>
    <row r="24" spans="1:55" ht="12.75">
      <c r="A24" s="148" t="s">
        <v>68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50"/>
      <c r="BA24" s="11">
        <v>18</v>
      </c>
      <c r="BB24" s="11" t="s">
        <v>402</v>
      </c>
      <c r="BC24" s="11"/>
    </row>
    <row r="25" spans="1:55" ht="12.75">
      <c r="A25" s="148" t="s">
        <v>69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0"/>
      <c r="BA25" s="11">
        <v>19</v>
      </c>
      <c r="BB25" s="11" t="s">
        <v>402</v>
      </c>
      <c r="BC25" s="11"/>
    </row>
    <row r="26" spans="1:55" ht="12.75">
      <c r="A26" s="148" t="s">
        <v>70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50"/>
      <c r="BA26" s="11">
        <v>20</v>
      </c>
      <c r="BB26" s="11" t="s">
        <v>402</v>
      </c>
      <c r="BC26" s="11"/>
    </row>
    <row r="27" spans="1:55" ht="12.75">
      <c r="A27" s="148" t="s">
        <v>71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50"/>
      <c r="BA27" s="11">
        <v>21</v>
      </c>
      <c r="BB27" s="11" t="s">
        <v>402</v>
      </c>
      <c r="BC27" s="11"/>
    </row>
    <row r="28" spans="1:55" ht="12.75">
      <c r="A28" s="162" t="s">
        <v>85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4"/>
      <c r="BA28" s="11">
        <v>22</v>
      </c>
      <c r="BB28" s="11" t="s">
        <v>403</v>
      </c>
      <c r="BC28" s="11"/>
    </row>
    <row r="30" spans="1:54" ht="12.75">
      <c r="A30" s="33" t="s">
        <v>87</v>
      </c>
      <c r="B30" s="21"/>
      <c r="C30" s="21"/>
      <c r="D30" s="21"/>
      <c r="E30" s="21"/>
      <c r="F30" s="21"/>
      <c r="G30" s="21" t="s">
        <v>88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65">
        <v>14</v>
      </c>
      <c r="AC30" s="165"/>
      <c r="AD30" s="165"/>
      <c r="AE30" s="165"/>
      <c r="AF30" s="165"/>
      <c r="AG30" s="165"/>
      <c r="AH30" s="21" t="s">
        <v>89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</row>
    <row r="31" spans="1:54" ht="12.75">
      <c r="A31" s="21"/>
      <c r="B31" s="21"/>
      <c r="C31" s="21"/>
      <c r="D31" s="21"/>
      <c r="E31" s="21"/>
      <c r="F31" s="21"/>
      <c r="G31" s="21"/>
      <c r="H31" s="21" t="s">
        <v>90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12.75">
      <c r="A32" s="21"/>
      <c r="B32" s="21"/>
      <c r="C32" s="21"/>
      <c r="D32" s="21"/>
      <c r="E32" s="21"/>
      <c r="F32" s="21"/>
      <c r="G32" s="21"/>
      <c r="H32" s="21"/>
      <c r="I32" s="21" t="s">
        <v>91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165">
        <v>1</v>
      </c>
      <c r="AF32" s="165"/>
      <c r="AG32" s="165"/>
      <c r="AH32" s="165"/>
      <c r="AI32" s="165"/>
      <c r="AJ32" s="165"/>
      <c r="AK32" s="21" t="s">
        <v>89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ht="12.75">
      <c r="A33" s="21"/>
      <c r="B33" s="21"/>
      <c r="C33" s="21"/>
      <c r="D33" s="21"/>
      <c r="E33" s="21"/>
      <c r="F33" s="21"/>
      <c r="G33" s="21"/>
      <c r="H33" s="21"/>
      <c r="I33" s="21" t="s">
        <v>92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65">
        <v>1</v>
      </c>
      <c r="AB33" s="165"/>
      <c r="AC33" s="165"/>
      <c r="AD33" s="165"/>
      <c r="AE33" s="165"/>
      <c r="AF33" s="165"/>
      <c r="AG33" s="21" t="s">
        <v>49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ht="12.75">
      <c r="A34" s="21"/>
      <c r="B34" s="21"/>
      <c r="C34" s="21"/>
      <c r="D34" s="21"/>
      <c r="E34" s="21"/>
      <c r="F34" s="21"/>
      <c r="G34" s="21" t="s">
        <v>93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12.75">
      <c r="A35" s="21"/>
      <c r="B35" s="21"/>
      <c r="C35" s="21"/>
      <c r="D35" s="21"/>
      <c r="E35" s="21"/>
      <c r="F35" s="21"/>
      <c r="G35" s="21" t="s">
        <v>94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165">
        <v>12</v>
      </c>
      <c r="AB35" s="165"/>
      <c r="AC35" s="165"/>
      <c r="AD35" s="165"/>
      <c r="AE35" s="165"/>
      <c r="AF35" s="165"/>
      <c r="AG35" s="21" t="s">
        <v>95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</sheetData>
  <sheetProtection/>
  <mergeCells count="32">
    <mergeCell ref="A23:AZ23"/>
    <mergeCell ref="A24:AZ24"/>
    <mergeCell ref="A17:AZ17"/>
    <mergeCell ref="A18:AZ18"/>
    <mergeCell ref="AA33:AF33"/>
    <mergeCell ref="AA35:AF35"/>
    <mergeCell ref="A19:AZ19"/>
    <mergeCell ref="A20:AZ20"/>
    <mergeCell ref="A21:AZ21"/>
    <mergeCell ref="A22:AZ22"/>
    <mergeCell ref="BB10:BB11"/>
    <mergeCell ref="BC10:BC11"/>
    <mergeCell ref="A27:AZ27"/>
    <mergeCell ref="A28:AZ28"/>
    <mergeCell ref="AB30:AG30"/>
    <mergeCell ref="AE32:AJ32"/>
    <mergeCell ref="A11:AZ11"/>
    <mergeCell ref="A12:AZ12"/>
    <mergeCell ref="A25:AZ25"/>
    <mergeCell ref="A26:AZ26"/>
    <mergeCell ref="A2:BC2"/>
    <mergeCell ref="A4:AZ4"/>
    <mergeCell ref="A5:AZ5"/>
    <mergeCell ref="A6:AZ6"/>
    <mergeCell ref="A7:AZ7"/>
    <mergeCell ref="A8:AZ8"/>
    <mergeCell ref="A9:AZ9"/>
    <mergeCell ref="A10:AZ10"/>
    <mergeCell ref="A15:AZ15"/>
    <mergeCell ref="A16:AZ16"/>
    <mergeCell ref="A13:AZ13"/>
    <mergeCell ref="A14:AZ1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Z34"/>
  <sheetViews>
    <sheetView showGridLines="0" zoomScalePageLayoutView="0" workbookViewId="0" topLeftCell="A10">
      <selection activeCell="AL29" sqref="AL29:AQ29"/>
    </sheetView>
  </sheetViews>
  <sheetFormatPr defaultColWidth="1.75390625" defaultRowHeight="12.75"/>
  <cols>
    <col min="1" max="16384" width="1.75390625" style="9" customWidth="1"/>
  </cols>
  <sheetData>
    <row r="2" spans="1:78" ht="15.75" customHeight="1">
      <c r="A2" s="144" t="s">
        <v>96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</row>
    <row r="3" spans="1:78" ht="12.75">
      <c r="A3" s="174" t="s">
        <v>103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</row>
    <row r="4" spans="1:78" ht="30" customHeight="1">
      <c r="A4" s="73" t="s">
        <v>102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 t="s">
        <v>51</v>
      </c>
      <c r="U4" s="175"/>
      <c r="V4" s="175"/>
      <c r="W4" s="175"/>
      <c r="X4" s="175"/>
      <c r="Y4" s="80" t="s">
        <v>97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2"/>
      <c r="AZ4" s="175" t="s">
        <v>98</v>
      </c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</row>
    <row r="5" spans="1:78" ht="12.75">
      <c r="A5" s="176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>
        <v>2</v>
      </c>
      <c r="U5" s="176"/>
      <c r="V5" s="176"/>
      <c r="W5" s="176"/>
      <c r="X5" s="176"/>
      <c r="Y5" s="176">
        <v>3</v>
      </c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>
        <v>4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</row>
    <row r="6" spans="1:78" ht="12.75">
      <c r="A6" s="173" t="s">
        <v>99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6" t="s">
        <v>73</v>
      </c>
      <c r="U6" s="176"/>
      <c r="V6" s="176"/>
      <c r="W6" s="176"/>
      <c r="X6" s="176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</row>
    <row r="7" spans="1:78" ht="12.75">
      <c r="A7" s="173" t="s">
        <v>100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6" t="s">
        <v>74</v>
      </c>
      <c r="U7" s="176"/>
      <c r="V7" s="176"/>
      <c r="W7" s="176"/>
      <c r="X7" s="176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</row>
    <row r="8" spans="1:78" ht="12.75">
      <c r="A8" s="173" t="s">
        <v>101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6" t="s">
        <v>75</v>
      </c>
      <c r="U8" s="176"/>
      <c r="V8" s="176"/>
      <c r="W8" s="176"/>
      <c r="X8" s="176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</row>
    <row r="9" spans="1:78" ht="12.75">
      <c r="A9" s="173" t="s">
        <v>389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6" t="s">
        <v>76</v>
      </c>
      <c r="U9" s="176"/>
      <c r="V9" s="176"/>
      <c r="W9" s="176"/>
      <c r="X9" s="176"/>
      <c r="Y9" s="172">
        <f>SUM(Y6:AY8)</f>
        <v>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>
        <f>SUM(AZ6:BZ8)</f>
        <v>0</v>
      </c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</row>
    <row r="11" spans="1:52" ht="12.75">
      <c r="A11" s="35"/>
      <c r="B11" s="36" t="s">
        <v>104</v>
      </c>
      <c r="C11" s="35"/>
      <c r="D11" s="35"/>
      <c r="E11" s="35"/>
      <c r="F11" s="35"/>
      <c r="G11" s="35"/>
      <c r="H11" s="35" t="s">
        <v>105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4" ht="12.75">
      <c r="A12" s="35"/>
      <c r="B12" s="35"/>
      <c r="C12" s="35"/>
      <c r="D12" s="35"/>
      <c r="E12" s="35"/>
      <c r="F12" s="35"/>
      <c r="G12" s="35"/>
      <c r="H12" s="35" t="s">
        <v>106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165">
        <v>1</v>
      </c>
      <c r="AW12" s="165"/>
      <c r="AX12" s="165"/>
      <c r="AY12" s="165"/>
      <c r="AZ12" s="165"/>
      <c r="BA12" s="165"/>
      <c r="BB12" s="9" t="s">
        <v>89</v>
      </c>
    </row>
    <row r="13" spans="1:52" ht="12.75">
      <c r="A13" s="35"/>
      <c r="B13" s="35"/>
      <c r="C13" s="35"/>
      <c r="D13" s="35"/>
      <c r="E13" s="35"/>
      <c r="F13" s="35"/>
      <c r="G13" s="35"/>
      <c r="H13" s="35"/>
      <c r="I13" s="35"/>
      <c r="J13" s="35" t="s">
        <v>107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65">
        <v>22</v>
      </c>
      <c r="Y13" s="165"/>
      <c r="Z13" s="165"/>
      <c r="AA13" s="165"/>
      <c r="AB13" s="165"/>
      <c r="AC13" s="16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ht="12.75">
      <c r="A14" s="35"/>
      <c r="B14" s="35"/>
      <c r="C14" s="35"/>
      <c r="D14" s="35"/>
      <c r="E14" s="35"/>
      <c r="F14" s="35"/>
      <c r="G14" s="35"/>
      <c r="H14" s="35" t="s">
        <v>108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165">
        <v>0</v>
      </c>
      <c r="AV14" s="165"/>
      <c r="AW14" s="165"/>
      <c r="AX14" s="165"/>
      <c r="AY14" s="165"/>
      <c r="AZ14" s="165"/>
    </row>
    <row r="15" spans="1:52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78" ht="15.75">
      <c r="A17" s="177" t="s">
        <v>109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</row>
    <row r="18" spans="1:78" ht="12.75">
      <c r="A18" s="178" t="s">
        <v>46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</row>
    <row r="19" spans="1:78" ht="12.75">
      <c r="A19" s="147" t="s">
        <v>377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</row>
    <row r="20" spans="1:78" ht="12.75">
      <c r="A20" s="73" t="s">
        <v>28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51</v>
      </c>
      <c r="P20" s="73"/>
      <c r="Q20" s="73"/>
      <c r="R20" s="73"/>
      <c r="S20" s="73" t="s">
        <v>390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 t="s">
        <v>400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 t="s">
        <v>399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</row>
    <row r="21" spans="1:78" ht="56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 t="s">
        <v>391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 t="s">
        <v>392</v>
      </c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 t="s">
        <v>110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</row>
    <row r="22" spans="1:78" ht="12.75">
      <c r="A22" s="179">
        <v>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>
        <v>2</v>
      </c>
      <c r="P22" s="179"/>
      <c r="Q22" s="179"/>
      <c r="R22" s="179"/>
      <c r="S22" s="179">
        <v>3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>
        <v>4</v>
      </c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>
        <v>5</v>
      </c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>
        <v>6</v>
      </c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>
        <v>7</v>
      </c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</row>
    <row r="23" spans="1:66" ht="12.75">
      <c r="A23" s="180" t="s">
        <v>99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79" t="s">
        <v>73</v>
      </c>
      <c r="P23" s="179"/>
      <c r="Q23" s="179"/>
      <c r="R23" s="179"/>
      <c r="S23" s="172">
        <v>39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>
        <f>SUM(BC23:BZ23)</f>
        <v>13</v>
      </c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>
        <v>13</v>
      </c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</row>
    <row r="24" spans="1:66" ht="12.75">
      <c r="A24" s="180" t="s">
        <v>100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79" t="s">
        <v>74</v>
      </c>
      <c r="P24" s="179"/>
      <c r="Q24" s="179"/>
      <c r="R24" s="179"/>
      <c r="S24" s="172">
        <v>44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>
        <f>SUM(BC24:BZ24)</f>
        <v>11</v>
      </c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>
        <v>11</v>
      </c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</row>
    <row r="25" spans="1:66" ht="12.75">
      <c r="A25" s="180" t="s">
        <v>101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79" t="s">
        <v>75</v>
      </c>
      <c r="P25" s="179"/>
      <c r="Q25" s="179"/>
      <c r="R25" s="179"/>
      <c r="S25" s="172">
        <v>14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>
        <f>SUM(BC25:BZ25)</f>
        <v>3</v>
      </c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>
        <v>3</v>
      </c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</row>
    <row r="26" spans="1:66" ht="12.75">
      <c r="A26" s="180" t="s">
        <v>389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79" t="s">
        <v>76</v>
      </c>
      <c r="P26" s="179"/>
      <c r="Q26" s="179"/>
      <c r="R26" s="179"/>
      <c r="S26" s="172">
        <f>SUM(S23:AD25)</f>
        <v>97</v>
      </c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>
        <f>SUM(BC26:BZ26)</f>
        <v>27</v>
      </c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>
        <f>SUM(BC23:BN25)</f>
        <v>27</v>
      </c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</row>
    <row r="28" ht="12.75">
      <c r="B28" s="36" t="s">
        <v>401</v>
      </c>
    </row>
    <row r="29" spans="8:44" ht="15.75">
      <c r="H29" s="21" t="s">
        <v>111</v>
      </c>
      <c r="AL29" s="165">
        <v>50</v>
      </c>
      <c r="AM29" s="165"/>
      <c r="AN29" s="165"/>
      <c r="AO29" s="165"/>
      <c r="AP29" s="165"/>
      <c r="AQ29" s="165"/>
      <c r="AR29" s="9" t="s">
        <v>89</v>
      </c>
    </row>
    <row r="30" spans="10:40" ht="12.75">
      <c r="J30" s="21" t="s">
        <v>112</v>
      </c>
      <c r="AH30" s="165"/>
      <c r="AI30" s="165"/>
      <c r="AJ30" s="165"/>
      <c r="AK30" s="165"/>
      <c r="AL30" s="165"/>
      <c r="AM30" s="165"/>
      <c r="AN30" s="21" t="s">
        <v>95</v>
      </c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ht="15.75">
      <c r="B34" s="39" t="s">
        <v>113</v>
      </c>
    </row>
  </sheetData>
  <sheetProtection/>
  <mergeCells count="73">
    <mergeCell ref="A25:N25"/>
    <mergeCell ref="A26:N26"/>
    <mergeCell ref="AL29:AQ29"/>
    <mergeCell ref="AH30:AM30"/>
    <mergeCell ref="S25:AD25"/>
    <mergeCell ref="S26:AD26"/>
    <mergeCell ref="O25:R25"/>
    <mergeCell ref="O26:R26"/>
    <mergeCell ref="AQ26:BB26"/>
    <mergeCell ref="AE25:AP25"/>
    <mergeCell ref="A22:N22"/>
    <mergeCell ref="A23:N23"/>
    <mergeCell ref="A24:N24"/>
    <mergeCell ref="O20:R21"/>
    <mergeCell ref="O22:R22"/>
    <mergeCell ref="O23:R23"/>
    <mergeCell ref="O24:R24"/>
    <mergeCell ref="BC23:BN23"/>
    <mergeCell ref="BC24:BN24"/>
    <mergeCell ref="BC26:BN26"/>
    <mergeCell ref="BC22:BN22"/>
    <mergeCell ref="BC25:BN25"/>
    <mergeCell ref="AE23:AP23"/>
    <mergeCell ref="AE24:AP24"/>
    <mergeCell ref="AQ22:BB22"/>
    <mergeCell ref="AQ23:BB23"/>
    <mergeCell ref="AQ24:BB24"/>
    <mergeCell ref="AE26:AP26"/>
    <mergeCell ref="AQ21:BB21"/>
    <mergeCell ref="S20:AD21"/>
    <mergeCell ref="S22:AD22"/>
    <mergeCell ref="S23:AD23"/>
    <mergeCell ref="S24:AD24"/>
    <mergeCell ref="AQ25:BB25"/>
    <mergeCell ref="AQ20:BZ20"/>
    <mergeCell ref="AE22:AP22"/>
    <mergeCell ref="BO22:BZ22"/>
    <mergeCell ref="AZ8:BZ8"/>
    <mergeCell ref="AZ9:BZ9"/>
    <mergeCell ref="A17:BZ17"/>
    <mergeCell ref="A18:BZ18"/>
    <mergeCell ref="A19:BZ19"/>
    <mergeCell ref="BO21:BZ21"/>
    <mergeCell ref="X13:AC13"/>
    <mergeCell ref="A20:N21"/>
    <mergeCell ref="BC21:BN21"/>
    <mergeCell ref="AE20:AP21"/>
    <mergeCell ref="A4:S4"/>
    <mergeCell ref="A5:S5"/>
    <mergeCell ref="A6:S6"/>
    <mergeCell ref="A7:S7"/>
    <mergeCell ref="AU14:AZ14"/>
    <mergeCell ref="T8:X8"/>
    <mergeCell ref="T9:X9"/>
    <mergeCell ref="A9:S9"/>
    <mergeCell ref="Y9:AY9"/>
    <mergeCell ref="AV12:BA12"/>
    <mergeCell ref="T4:X4"/>
    <mergeCell ref="T5:X5"/>
    <mergeCell ref="T6:X6"/>
    <mergeCell ref="T7:X7"/>
    <mergeCell ref="Y6:AY6"/>
    <mergeCell ref="Y7:AY7"/>
    <mergeCell ref="AZ6:BZ6"/>
    <mergeCell ref="AZ7:BZ7"/>
    <mergeCell ref="A2:BZ2"/>
    <mergeCell ref="Y8:AY8"/>
    <mergeCell ref="A8:S8"/>
    <mergeCell ref="A3:BZ3"/>
    <mergeCell ref="AZ4:BZ4"/>
    <mergeCell ref="AZ5:BZ5"/>
    <mergeCell ref="Y4:AY4"/>
    <mergeCell ref="Y5:AY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8.625" style="9" customWidth="1"/>
    <col min="2" max="2" width="6.75390625" style="9" customWidth="1"/>
    <col min="3" max="8" width="13.25390625" style="9" customWidth="1"/>
    <col min="9" max="9" width="1.12109375" style="9" customWidth="1"/>
    <col min="10" max="16384" width="9.125" style="9" customWidth="1"/>
  </cols>
  <sheetData>
    <row r="2" spans="1:8" ht="15.75">
      <c r="A2" s="144" t="s">
        <v>134</v>
      </c>
      <c r="B2" s="144"/>
      <c r="C2" s="144"/>
      <c r="D2" s="144"/>
      <c r="E2" s="144"/>
      <c r="F2" s="144"/>
      <c r="G2" s="144"/>
      <c r="H2" s="144"/>
    </row>
    <row r="3" spans="1:8" ht="12.75">
      <c r="A3" s="174" t="s">
        <v>135</v>
      </c>
      <c r="B3" s="174"/>
      <c r="C3" s="174"/>
      <c r="D3" s="174"/>
      <c r="E3" s="174"/>
      <c r="F3" s="174"/>
      <c r="G3" s="174"/>
      <c r="H3" s="174"/>
    </row>
    <row r="4" spans="1:8" ht="12.75">
      <c r="A4" s="183" t="s">
        <v>28</v>
      </c>
      <c r="B4" s="183" t="s">
        <v>51</v>
      </c>
      <c r="C4" s="183" t="s">
        <v>133</v>
      </c>
      <c r="D4" s="183" t="s">
        <v>114</v>
      </c>
      <c r="E4" s="80" t="s">
        <v>393</v>
      </c>
      <c r="F4" s="81"/>
      <c r="G4" s="81"/>
      <c r="H4" s="82"/>
    </row>
    <row r="5" spans="1:8" ht="56.25" customHeight="1">
      <c r="A5" s="184"/>
      <c r="B5" s="184"/>
      <c r="C5" s="184"/>
      <c r="D5" s="184"/>
      <c r="E5" s="42" t="s">
        <v>115</v>
      </c>
      <c r="F5" s="42" t="s">
        <v>116</v>
      </c>
      <c r="G5" s="42" t="s">
        <v>117</v>
      </c>
      <c r="H5" s="42" t="s">
        <v>118</v>
      </c>
    </row>
    <row r="6" spans="1:8" ht="12.7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12.75">
      <c r="A7" s="26" t="s">
        <v>119</v>
      </c>
      <c r="B7" s="160" t="s">
        <v>73</v>
      </c>
      <c r="C7" s="181">
        <f>E7+F7+G7+H7</f>
        <v>1236</v>
      </c>
      <c r="D7" s="181">
        <f>D9+D12+D14+D15</f>
        <v>0</v>
      </c>
      <c r="E7" s="181">
        <v>1236</v>
      </c>
      <c r="F7" s="181">
        <f>F9+F12+F14+F15</f>
        <v>0</v>
      </c>
      <c r="G7" s="181">
        <f>G9+G12+G14+G15</f>
        <v>0</v>
      </c>
      <c r="H7" s="181">
        <f>H9+H12+H14+H15</f>
        <v>0</v>
      </c>
    </row>
    <row r="8" spans="1:8" ht="12.75">
      <c r="A8" s="24" t="s">
        <v>120</v>
      </c>
      <c r="B8" s="161"/>
      <c r="C8" s="182"/>
      <c r="D8" s="182"/>
      <c r="E8" s="182"/>
      <c r="F8" s="182"/>
      <c r="G8" s="182"/>
      <c r="H8" s="182"/>
    </row>
    <row r="9" spans="1:8" ht="12.75">
      <c r="A9" s="40" t="s">
        <v>121</v>
      </c>
      <c r="B9" s="160" t="s">
        <v>74</v>
      </c>
      <c r="C9" s="181">
        <v>1236.2</v>
      </c>
      <c r="D9" s="181"/>
      <c r="E9" s="181">
        <v>644</v>
      </c>
      <c r="F9" s="181"/>
      <c r="G9" s="181"/>
      <c r="H9" s="181"/>
    </row>
    <row r="10" spans="1:8" ht="12.75">
      <c r="A10" s="40" t="s">
        <v>122</v>
      </c>
      <c r="B10" s="161"/>
      <c r="C10" s="182"/>
      <c r="D10" s="182"/>
      <c r="E10" s="182"/>
      <c r="F10" s="182"/>
      <c r="G10" s="182"/>
      <c r="H10" s="182"/>
    </row>
    <row r="11" spans="1:8" ht="12.75">
      <c r="A11" s="41" t="s">
        <v>123</v>
      </c>
      <c r="B11" s="15" t="s">
        <v>75</v>
      </c>
      <c r="C11" s="43">
        <v>127.8</v>
      </c>
      <c r="D11" s="44"/>
      <c r="E11" s="43">
        <v>127.8</v>
      </c>
      <c r="F11" s="44"/>
      <c r="G11" s="44"/>
      <c r="H11" s="44"/>
    </row>
    <row r="12" spans="1:8" ht="12.75">
      <c r="A12" s="28" t="s">
        <v>124</v>
      </c>
      <c r="B12" s="11" t="s">
        <v>76</v>
      </c>
      <c r="C12" s="43">
        <v>1108</v>
      </c>
      <c r="D12" s="44"/>
      <c r="E12" s="43">
        <f>G12+H12+I12+J12</f>
        <v>0</v>
      </c>
      <c r="F12" s="44"/>
      <c r="G12" s="44"/>
      <c r="H12" s="44"/>
    </row>
    <row r="13" spans="1:8" ht="12.75">
      <c r="A13" s="29" t="s">
        <v>132</v>
      </c>
      <c r="B13" s="11" t="s">
        <v>77</v>
      </c>
      <c r="C13" s="43">
        <v>31.2</v>
      </c>
      <c r="D13" s="44"/>
      <c r="E13" s="43">
        <v>31.2</v>
      </c>
      <c r="F13" s="44"/>
      <c r="G13" s="44"/>
      <c r="H13" s="44"/>
    </row>
    <row r="14" spans="1:8" ht="12.75">
      <c r="A14" s="28" t="s">
        <v>125</v>
      </c>
      <c r="B14" s="11" t="s">
        <v>78</v>
      </c>
      <c r="C14" s="43">
        <f>E14+F14+G14+H14</f>
        <v>577</v>
      </c>
      <c r="D14" s="44"/>
      <c r="E14" s="43">
        <v>577</v>
      </c>
      <c r="F14" s="44"/>
      <c r="G14" s="44"/>
      <c r="H14" s="44"/>
    </row>
    <row r="15" spans="1:8" ht="12.75">
      <c r="A15" s="28" t="s">
        <v>126</v>
      </c>
      <c r="B15" s="11" t="s">
        <v>79</v>
      </c>
      <c r="C15" s="43">
        <v>1297.4</v>
      </c>
      <c r="D15" s="44"/>
      <c r="E15" s="43">
        <v>1297.4</v>
      </c>
      <c r="F15" s="44"/>
      <c r="G15" s="44"/>
      <c r="H15" s="44"/>
    </row>
    <row r="16" spans="1:8" ht="12.75">
      <c r="A16" s="24" t="s">
        <v>127</v>
      </c>
      <c r="B16" s="11" t="s">
        <v>80</v>
      </c>
      <c r="C16" s="43">
        <v>28392</v>
      </c>
      <c r="D16" s="44"/>
      <c r="E16" s="43">
        <v>28392</v>
      </c>
      <c r="F16" s="44"/>
      <c r="G16" s="44"/>
      <c r="H16" s="44"/>
    </row>
    <row r="17" spans="1:8" ht="12.75">
      <c r="A17" s="40" t="s">
        <v>128</v>
      </c>
      <c r="B17" s="27"/>
      <c r="C17" s="181">
        <v>3360</v>
      </c>
      <c r="D17" s="181"/>
      <c r="E17" s="181">
        <v>3360</v>
      </c>
      <c r="F17" s="181"/>
      <c r="G17" s="181"/>
      <c r="H17" s="181"/>
    </row>
    <row r="18" spans="1:8" ht="12.75">
      <c r="A18" s="28" t="s">
        <v>129</v>
      </c>
      <c r="B18" s="11" t="s">
        <v>81</v>
      </c>
      <c r="C18" s="182"/>
      <c r="D18" s="182"/>
      <c r="E18" s="182"/>
      <c r="F18" s="182"/>
      <c r="G18" s="182"/>
      <c r="H18" s="182"/>
    </row>
    <row r="19" spans="1:8" ht="12.75">
      <c r="A19" s="28" t="s">
        <v>130</v>
      </c>
      <c r="B19" s="11">
        <v>10</v>
      </c>
      <c r="C19" s="43">
        <v>9000</v>
      </c>
      <c r="D19" s="44"/>
      <c r="E19" s="43">
        <v>9000</v>
      </c>
      <c r="F19" s="44"/>
      <c r="G19" s="44"/>
      <c r="H19" s="44"/>
    </row>
    <row r="20" spans="1:8" ht="12.75">
      <c r="A20" s="28" t="s">
        <v>131</v>
      </c>
      <c r="B20" s="11">
        <v>11</v>
      </c>
      <c r="C20" s="43">
        <f>E20+F20+G20+H20</f>
        <v>0</v>
      </c>
      <c r="D20" s="44"/>
      <c r="E20" s="43">
        <f>G20+H20+I20+J20</f>
        <v>0</v>
      </c>
      <c r="F20" s="44"/>
      <c r="G20" s="44"/>
      <c r="H20" s="44"/>
    </row>
  </sheetData>
  <sheetProtection/>
  <mergeCells count="27">
    <mergeCell ref="A2:H2"/>
    <mergeCell ref="A3:H3"/>
    <mergeCell ref="F9:F10"/>
    <mergeCell ref="G9:G10"/>
    <mergeCell ref="H9:H10"/>
    <mergeCell ref="E4:H4"/>
    <mergeCell ref="B7:B8"/>
    <mergeCell ref="C7:C8"/>
    <mergeCell ref="D7:D8"/>
    <mergeCell ref="E7:E8"/>
    <mergeCell ref="G17:G18"/>
    <mergeCell ref="H17:H18"/>
    <mergeCell ref="B9:B10"/>
    <mergeCell ref="C9:C10"/>
    <mergeCell ref="D9:D10"/>
    <mergeCell ref="E9:E10"/>
    <mergeCell ref="C17:C18"/>
    <mergeCell ref="D17:D18"/>
    <mergeCell ref="E17:E18"/>
    <mergeCell ref="F17:F18"/>
    <mergeCell ref="F7:F8"/>
    <mergeCell ref="G7:G8"/>
    <mergeCell ref="H7:H8"/>
    <mergeCell ref="A4:A5"/>
    <mergeCell ref="B4:B5"/>
    <mergeCell ref="C4:C5"/>
    <mergeCell ref="D4:D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49"/>
  <sheetViews>
    <sheetView showGridLines="0" zoomScalePageLayoutView="0" workbookViewId="0" topLeftCell="A24">
      <selection activeCell="C48" sqref="C48"/>
    </sheetView>
  </sheetViews>
  <sheetFormatPr defaultColWidth="9.00390625" defaultRowHeight="12.75"/>
  <cols>
    <col min="1" max="1" width="83.25390625" style="9" customWidth="1"/>
    <col min="2" max="2" width="8.75390625" style="9" customWidth="1"/>
    <col min="3" max="3" width="38.25390625" style="9" customWidth="1"/>
    <col min="4" max="4" width="1.12109375" style="9" customWidth="1"/>
    <col min="5" max="16384" width="9.125" style="9" customWidth="1"/>
  </cols>
  <sheetData>
    <row r="2" spans="1:3" ht="15.75">
      <c r="A2" s="144" t="s">
        <v>175</v>
      </c>
      <c r="B2" s="144"/>
      <c r="C2" s="144"/>
    </row>
    <row r="4" spans="1:3" ht="12.75">
      <c r="A4" s="16" t="s">
        <v>28</v>
      </c>
      <c r="B4" s="16" t="s">
        <v>51</v>
      </c>
      <c r="C4" s="16" t="s">
        <v>136</v>
      </c>
    </row>
    <row r="5" spans="1:3" ht="12.75">
      <c r="A5" s="16">
        <v>1</v>
      </c>
      <c r="B5" s="16">
        <v>2</v>
      </c>
      <c r="C5" s="16">
        <v>3</v>
      </c>
    </row>
    <row r="6" spans="1:3" ht="12.75">
      <c r="A6" s="24" t="s">
        <v>137</v>
      </c>
      <c r="B6" s="11" t="s">
        <v>73</v>
      </c>
      <c r="C6" s="25" t="s">
        <v>402</v>
      </c>
    </row>
    <row r="7" spans="1:3" ht="12.75">
      <c r="A7" s="28" t="s">
        <v>138</v>
      </c>
      <c r="B7" s="11" t="s">
        <v>74</v>
      </c>
      <c r="C7" s="25" t="s">
        <v>402</v>
      </c>
    </row>
    <row r="8" spans="1:3" ht="12.75">
      <c r="A8" s="28" t="s">
        <v>176</v>
      </c>
      <c r="B8" s="11" t="s">
        <v>75</v>
      </c>
      <c r="C8" s="25" t="s">
        <v>403</v>
      </c>
    </row>
    <row r="9" spans="1:3" ht="12.75">
      <c r="A9" s="28" t="s">
        <v>139</v>
      </c>
      <c r="B9" s="11" t="s">
        <v>76</v>
      </c>
      <c r="C9" s="11" t="s">
        <v>402</v>
      </c>
    </row>
    <row r="10" spans="1:3" ht="25.5">
      <c r="A10" s="28" t="s">
        <v>177</v>
      </c>
      <c r="B10" s="11" t="s">
        <v>77</v>
      </c>
      <c r="C10" s="11" t="s">
        <v>402</v>
      </c>
    </row>
    <row r="11" spans="1:3" ht="25.5">
      <c r="A11" s="28" t="s">
        <v>140</v>
      </c>
      <c r="B11" s="11" t="s">
        <v>78</v>
      </c>
      <c r="C11" s="11" t="s">
        <v>402</v>
      </c>
    </row>
    <row r="12" spans="1:3" ht="12.75">
      <c r="A12" s="45" t="s">
        <v>141</v>
      </c>
      <c r="B12" s="27"/>
      <c r="C12" s="160" t="s">
        <v>402</v>
      </c>
    </row>
    <row r="13" spans="1:3" ht="12.75">
      <c r="A13" s="29" t="s">
        <v>142</v>
      </c>
      <c r="B13" s="18" t="s">
        <v>79</v>
      </c>
      <c r="C13" s="161"/>
    </row>
    <row r="14" spans="1:3" ht="12.75">
      <c r="A14" s="46" t="s">
        <v>143</v>
      </c>
      <c r="B14" s="18" t="s">
        <v>80</v>
      </c>
      <c r="C14" s="11" t="s">
        <v>402</v>
      </c>
    </row>
    <row r="15" spans="1:3" ht="12.75">
      <c r="A15" s="46" t="s">
        <v>144</v>
      </c>
      <c r="B15" s="18" t="s">
        <v>81</v>
      </c>
      <c r="C15" s="11" t="s">
        <v>402</v>
      </c>
    </row>
    <row r="16" spans="1:3" ht="12.75">
      <c r="A16" s="46" t="s">
        <v>145</v>
      </c>
      <c r="B16" s="18">
        <v>10</v>
      </c>
      <c r="C16" s="11" t="s">
        <v>402</v>
      </c>
    </row>
    <row r="17" spans="1:3" ht="12.75">
      <c r="A17" s="46" t="s">
        <v>146</v>
      </c>
      <c r="B17" s="18">
        <v>11</v>
      </c>
      <c r="C17" s="11" t="s">
        <v>402</v>
      </c>
    </row>
    <row r="18" spans="1:3" ht="12.75">
      <c r="A18" s="46" t="s">
        <v>147</v>
      </c>
      <c r="B18" s="18">
        <v>12</v>
      </c>
      <c r="C18" s="11" t="s">
        <v>402</v>
      </c>
    </row>
    <row r="19" spans="1:3" ht="12.75">
      <c r="A19" s="46" t="s">
        <v>148</v>
      </c>
      <c r="B19" s="18">
        <v>13</v>
      </c>
      <c r="C19" s="11" t="s">
        <v>402</v>
      </c>
    </row>
    <row r="20" spans="1:3" ht="12.75">
      <c r="A20" s="46" t="s">
        <v>149</v>
      </c>
      <c r="B20" s="11">
        <v>14</v>
      </c>
      <c r="C20" s="11" t="s">
        <v>402</v>
      </c>
    </row>
    <row r="21" spans="1:3" ht="12.75">
      <c r="A21" s="29" t="s">
        <v>150</v>
      </c>
      <c r="B21" s="11">
        <v>15</v>
      </c>
      <c r="C21" s="11" t="s">
        <v>402</v>
      </c>
    </row>
    <row r="22" spans="1:3" ht="12.75">
      <c r="A22" s="29" t="s">
        <v>151</v>
      </c>
      <c r="B22" s="11">
        <v>16</v>
      </c>
      <c r="C22" s="11" t="s">
        <v>402</v>
      </c>
    </row>
    <row r="23" spans="1:3" ht="25.5">
      <c r="A23" s="28" t="s">
        <v>178</v>
      </c>
      <c r="B23" s="11">
        <v>17</v>
      </c>
      <c r="C23" s="11" t="s">
        <v>402</v>
      </c>
    </row>
    <row r="24" spans="1:3" ht="12.75">
      <c r="A24" s="40" t="s">
        <v>152</v>
      </c>
      <c r="B24" s="27"/>
      <c r="C24" s="160" t="s">
        <v>402</v>
      </c>
    </row>
    <row r="25" spans="1:3" ht="25.5">
      <c r="A25" s="28" t="s">
        <v>153</v>
      </c>
      <c r="B25" s="11">
        <v>18</v>
      </c>
      <c r="C25" s="161"/>
    </row>
    <row r="26" spans="1:3" ht="12.75">
      <c r="A26" s="28" t="s">
        <v>154</v>
      </c>
      <c r="B26" s="11">
        <v>19</v>
      </c>
      <c r="C26" s="11" t="s">
        <v>402</v>
      </c>
    </row>
    <row r="27" spans="1:3" ht="12.75">
      <c r="A27" s="28" t="s">
        <v>155</v>
      </c>
      <c r="B27" s="11">
        <v>20</v>
      </c>
      <c r="C27" s="11" t="s">
        <v>402</v>
      </c>
    </row>
    <row r="28" spans="1:3" ht="12.75">
      <c r="A28" s="47" t="s">
        <v>156</v>
      </c>
      <c r="B28" s="11">
        <v>21</v>
      </c>
      <c r="C28" s="11" t="s">
        <v>402</v>
      </c>
    </row>
    <row r="29" spans="1:3" ht="12.75">
      <c r="A29" s="28" t="s">
        <v>157</v>
      </c>
      <c r="B29" s="11">
        <v>22</v>
      </c>
      <c r="C29" s="11" t="s">
        <v>402</v>
      </c>
    </row>
    <row r="30" spans="1:3" ht="12.75">
      <c r="A30" s="28" t="s">
        <v>158</v>
      </c>
      <c r="B30" s="11">
        <v>23</v>
      </c>
      <c r="C30" s="11" t="s">
        <v>402</v>
      </c>
    </row>
    <row r="31" spans="1:3" ht="12.75">
      <c r="A31" s="28" t="s">
        <v>159</v>
      </c>
      <c r="B31" s="11">
        <v>24</v>
      </c>
      <c r="C31" s="11" t="s">
        <v>402</v>
      </c>
    </row>
    <row r="32" spans="1:3" ht="12.75">
      <c r="A32" s="40" t="s">
        <v>160</v>
      </c>
      <c r="B32" s="27"/>
      <c r="C32" s="160" t="s">
        <v>402</v>
      </c>
    </row>
    <row r="33" spans="1:3" ht="12.75">
      <c r="A33" s="29" t="s">
        <v>161</v>
      </c>
      <c r="B33" s="11">
        <v>25</v>
      </c>
      <c r="C33" s="161"/>
    </row>
    <row r="34" spans="1:3" ht="25.5">
      <c r="A34" s="29" t="s">
        <v>179</v>
      </c>
      <c r="B34" s="11">
        <v>26</v>
      </c>
      <c r="C34" s="11" t="s">
        <v>402</v>
      </c>
    </row>
    <row r="35" spans="1:3" ht="12.75">
      <c r="A35" s="29" t="s">
        <v>162</v>
      </c>
      <c r="B35" s="11">
        <v>27</v>
      </c>
      <c r="C35" s="11" t="s">
        <v>402</v>
      </c>
    </row>
    <row r="36" spans="1:3" ht="12.75">
      <c r="A36" s="29" t="s">
        <v>180</v>
      </c>
      <c r="B36" s="11">
        <v>28</v>
      </c>
      <c r="C36" s="11"/>
    </row>
    <row r="37" spans="1:3" ht="12.75">
      <c r="A37" s="29" t="s">
        <v>163</v>
      </c>
      <c r="B37" s="11">
        <v>29</v>
      </c>
      <c r="C37" s="11" t="s">
        <v>402</v>
      </c>
    </row>
    <row r="38" spans="1:3" ht="12.75">
      <c r="A38" s="29" t="s">
        <v>181</v>
      </c>
      <c r="B38" s="11">
        <v>30</v>
      </c>
      <c r="C38" s="11" t="s">
        <v>402</v>
      </c>
    </row>
    <row r="39" spans="1:3" ht="12.75">
      <c r="A39" s="40" t="s">
        <v>164</v>
      </c>
      <c r="B39" s="27"/>
      <c r="C39" s="160" t="s">
        <v>402</v>
      </c>
    </row>
    <row r="40" spans="1:3" ht="12.75">
      <c r="A40" s="29" t="s">
        <v>165</v>
      </c>
      <c r="B40" s="11">
        <v>31</v>
      </c>
      <c r="C40" s="161"/>
    </row>
    <row r="41" spans="1:3" ht="12.75">
      <c r="A41" s="29" t="s">
        <v>166</v>
      </c>
      <c r="B41" s="11">
        <v>32</v>
      </c>
      <c r="C41" s="11" t="s">
        <v>402</v>
      </c>
    </row>
    <row r="42" spans="1:3" ht="12.75">
      <c r="A42" s="29" t="s">
        <v>167</v>
      </c>
      <c r="B42" s="11">
        <v>33</v>
      </c>
      <c r="C42" s="11" t="s">
        <v>402</v>
      </c>
    </row>
    <row r="43" spans="1:3" ht="12.75">
      <c r="A43" s="29" t="s">
        <v>168</v>
      </c>
      <c r="B43" s="11">
        <v>34</v>
      </c>
      <c r="C43" s="11" t="s">
        <v>402</v>
      </c>
    </row>
    <row r="44" spans="1:3" ht="12.75">
      <c r="A44" s="29" t="s">
        <v>169</v>
      </c>
      <c r="B44" s="11">
        <v>35</v>
      </c>
      <c r="C44" s="11" t="s">
        <v>402</v>
      </c>
    </row>
    <row r="45" spans="1:3" ht="12.75">
      <c r="A45" s="29" t="s">
        <v>170</v>
      </c>
      <c r="B45" s="11">
        <v>36</v>
      </c>
      <c r="C45" s="11" t="s">
        <v>402</v>
      </c>
    </row>
    <row r="46" spans="1:3" ht="12.75">
      <c r="A46" s="29" t="s">
        <v>171</v>
      </c>
      <c r="B46" s="11">
        <v>37</v>
      </c>
      <c r="C46" s="11" t="s">
        <v>402</v>
      </c>
    </row>
    <row r="47" spans="1:3" ht="12.75">
      <c r="A47" s="29" t="s">
        <v>172</v>
      </c>
      <c r="B47" s="11">
        <v>38</v>
      </c>
      <c r="C47" s="11" t="s">
        <v>402</v>
      </c>
    </row>
    <row r="48" spans="1:3" ht="12.75">
      <c r="A48" s="28" t="s">
        <v>173</v>
      </c>
      <c r="B48" s="11">
        <v>39</v>
      </c>
      <c r="C48" s="11" t="s">
        <v>402</v>
      </c>
    </row>
    <row r="49" spans="1:3" ht="12.75">
      <c r="A49" s="24" t="s">
        <v>174</v>
      </c>
      <c r="B49" s="11">
        <v>40</v>
      </c>
      <c r="C49" s="11" t="s">
        <v>403</v>
      </c>
    </row>
  </sheetData>
  <sheetProtection/>
  <mergeCells count="5">
    <mergeCell ref="C39:C40"/>
    <mergeCell ref="A2:C2"/>
    <mergeCell ref="C32:C33"/>
    <mergeCell ref="C12:C13"/>
    <mergeCell ref="C24:C2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7">
      <selection activeCell="J23" sqref="J23"/>
    </sheetView>
  </sheetViews>
  <sheetFormatPr defaultColWidth="9.00390625" defaultRowHeight="12.75"/>
  <cols>
    <col min="1" max="1" width="30.875" style="9" customWidth="1"/>
    <col min="2" max="2" width="5.75390625" style="9" customWidth="1"/>
    <col min="3" max="4" width="9.625" style="9" customWidth="1"/>
    <col min="5" max="5" width="13.375" style="9" customWidth="1"/>
    <col min="6" max="6" width="1.12109375" style="9" customWidth="1"/>
    <col min="7" max="7" width="37.00390625" style="9" customWidth="1"/>
    <col min="8" max="8" width="5.75390625" style="9" customWidth="1"/>
    <col min="9" max="10" width="11.375" style="9" customWidth="1"/>
    <col min="11" max="11" width="0.74609375" style="9" customWidth="1"/>
    <col min="12" max="16384" width="9.125" style="9" customWidth="1"/>
  </cols>
  <sheetData>
    <row r="1" spans="1:10" ht="18" customHeight="1">
      <c r="A1" s="145" t="s">
        <v>219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customHeight="1">
      <c r="A2" s="144" t="s">
        <v>220</v>
      </c>
      <c r="B2" s="144"/>
      <c r="C2" s="144"/>
      <c r="D2" s="144"/>
      <c r="E2" s="144"/>
      <c r="G2" s="144" t="s">
        <v>221</v>
      </c>
      <c r="H2" s="144"/>
      <c r="I2" s="144"/>
      <c r="J2" s="144"/>
    </row>
    <row r="3" spans="1:10" ht="15.75" customHeight="1">
      <c r="A3" s="144"/>
      <c r="B3" s="144"/>
      <c r="C3" s="144"/>
      <c r="D3" s="144"/>
      <c r="E3" s="144"/>
      <c r="G3" s="144"/>
      <c r="H3" s="144"/>
      <c r="I3" s="144"/>
      <c r="J3" s="144"/>
    </row>
    <row r="4" spans="1:10" ht="12.75">
      <c r="A4" s="146" t="s">
        <v>46</v>
      </c>
      <c r="B4" s="146"/>
      <c r="C4" s="146"/>
      <c r="D4" s="146"/>
      <c r="E4" s="146"/>
      <c r="G4" s="146" t="s">
        <v>46</v>
      </c>
      <c r="H4" s="146"/>
      <c r="I4" s="146"/>
      <c r="J4" s="146"/>
    </row>
    <row r="5" spans="1:10" ht="12.75">
      <c r="A5" s="195" t="s">
        <v>49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1" ht="27" customHeight="1">
      <c r="A6" s="73" t="s">
        <v>28</v>
      </c>
      <c r="B6" s="73" t="s">
        <v>394</v>
      </c>
      <c r="C6" s="73" t="s">
        <v>182</v>
      </c>
      <c r="D6" s="73" t="s">
        <v>183</v>
      </c>
      <c r="E6" s="73"/>
      <c r="F6" s="50"/>
      <c r="G6" s="73" t="s">
        <v>28</v>
      </c>
      <c r="H6" s="73" t="s">
        <v>394</v>
      </c>
      <c r="I6" s="73" t="s">
        <v>218</v>
      </c>
      <c r="J6" s="73"/>
      <c r="K6" s="12"/>
    </row>
    <row r="7" spans="1:11" ht="90" customHeight="1">
      <c r="A7" s="73"/>
      <c r="B7" s="73"/>
      <c r="C7" s="73"/>
      <c r="D7" s="14" t="s">
        <v>184</v>
      </c>
      <c r="E7" s="14" t="s">
        <v>185</v>
      </c>
      <c r="F7" s="50"/>
      <c r="G7" s="73"/>
      <c r="H7" s="73"/>
      <c r="I7" s="14" t="s">
        <v>202</v>
      </c>
      <c r="J7" s="14" t="s">
        <v>217</v>
      </c>
      <c r="K7" s="12"/>
    </row>
    <row r="8" spans="1:11" ht="12.7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2"/>
      <c r="G8" s="10">
        <v>1</v>
      </c>
      <c r="H8" s="11">
        <v>2</v>
      </c>
      <c r="I8" s="11">
        <v>3</v>
      </c>
      <c r="J8" s="11">
        <v>4</v>
      </c>
      <c r="K8" s="12"/>
    </row>
    <row r="9" spans="1:11" ht="12.75">
      <c r="A9" s="24" t="s">
        <v>186</v>
      </c>
      <c r="B9" s="11" t="s">
        <v>73</v>
      </c>
      <c r="C9" s="44">
        <v>13</v>
      </c>
      <c r="D9" s="44">
        <v>13</v>
      </c>
      <c r="E9" s="44">
        <v>12</v>
      </c>
      <c r="F9" s="12"/>
      <c r="G9" s="26" t="s">
        <v>203</v>
      </c>
      <c r="H9" s="160" t="s">
        <v>73</v>
      </c>
      <c r="I9" s="181">
        <v>1</v>
      </c>
      <c r="J9" s="181">
        <v>1</v>
      </c>
      <c r="K9" s="12"/>
    </row>
    <row r="10" spans="1:11" ht="12.75" customHeight="1">
      <c r="A10" s="40" t="s">
        <v>201</v>
      </c>
      <c r="B10" s="27"/>
      <c r="C10" s="65"/>
      <c r="D10" s="65"/>
      <c r="E10" s="65"/>
      <c r="F10" s="12"/>
      <c r="G10" s="30" t="s">
        <v>204</v>
      </c>
      <c r="H10" s="161"/>
      <c r="I10" s="182"/>
      <c r="J10" s="182"/>
      <c r="K10" s="12"/>
    </row>
    <row r="11" spans="1:11" ht="12.75">
      <c r="A11" s="185" t="s">
        <v>187</v>
      </c>
      <c r="B11" s="187" t="s">
        <v>74</v>
      </c>
      <c r="C11" s="189">
        <v>9</v>
      </c>
      <c r="D11" s="189">
        <v>8</v>
      </c>
      <c r="E11" s="189">
        <v>0</v>
      </c>
      <c r="F11" s="12"/>
      <c r="G11" s="49" t="s">
        <v>205</v>
      </c>
      <c r="H11" s="16" t="s">
        <v>74</v>
      </c>
      <c r="I11" s="37">
        <v>0</v>
      </c>
      <c r="J11" s="37">
        <v>0</v>
      </c>
      <c r="K11" s="12"/>
    </row>
    <row r="12" spans="1:11" ht="12.75">
      <c r="A12" s="185"/>
      <c r="B12" s="187"/>
      <c r="C12" s="189"/>
      <c r="D12" s="189"/>
      <c r="E12" s="189"/>
      <c r="F12" s="12"/>
      <c r="G12" s="193" t="s">
        <v>206</v>
      </c>
      <c r="H12" s="179" t="s">
        <v>75</v>
      </c>
      <c r="I12" s="172">
        <v>0</v>
      </c>
      <c r="J12" s="172">
        <v>0</v>
      </c>
      <c r="K12" s="12"/>
    </row>
    <row r="13" spans="1:11" ht="12.75" customHeight="1">
      <c r="A13" s="186"/>
      <c r="B13" s="161"/>
      <c r="C13" s="182"/>
      <c r="D13" s="182"/>
      <c r="E13" s="182"/>
      <c r="F13" s="12"/>
      <c r="G13" s="194"/>
      <c r="H13" s="179"/>
      <c r="I13" s="172"/>
      <c r="J13" s="172"/>
      <c r="K13" s="12"/>
    </row>
    <row r="14" spans="1:11" ht="12.75">
      <c r="A14" s="188" t="s">
        <v>188</v>
      </c>
      <c r="B14" s="160" t="s">
        <v>75</v>
      </c>
      <c r="C14" s="181">
        <v>0</v>
      </c>
      <c r="D14" s="181">
        <v>0</v>
      </c>
      <c r="E14" s="181">
        <v>0</v>
      </c>
      <c r="F14" s="12"/>
      <c r="G14" s="24" t="s">
        <v>207</v>
      </c>
      <c r="H14" s="11" t="s">
        <v>76</v>
      </c>
      <c r="I14" s="44">
        <v>0</v>
      </c>
      <c r="J14" s="44">
        <v>0</v>
      </c>
      <c r="K14" s="12"/>
    </row>
    <row r="15" spans="1:11" ht="12.75">
      <c r="A15" s="186"/>
      <c r="B15" s="161"/>
      <c r="C15" s="182"/>
      <c r="D15" s="182"/>
      <c r="E15" s="182"/>
      <c r="F15" s="12"/>
      <c r="G15" s="24" t="s">
        <v>208</v>
      </c>
      <c r="H15" s="11" t="s">
        <v>77</v>
      </c>
      <c r="I15" s="44">
        <v>0</v>
      </c>
      <c r="J15" s="44">
        <v>0</v>
      </c>
      <c r="K15" s="12"/>
    </row>
    <row r="16" spans="1:11" ht="12.75">
      <c r="A16" s="40" t="s">
        <v>189</v>
      </c>
      <c r="B16" s="160" t="s">
        <v>76</v>
      </c>
      <c r="C16" s="181">
        <v>12</v>
      </c>
      <c r="D16" s="181">
        <v>12</v>
      </c>
      <c r="E16" s="181">
        <v>12</v>
      </c>
      <c r="F16" s="12"/>
      <c r="G16" s="24" t="s">
        <v>209</v>
      </c>
      <c r="H16" s="11" t="s">
        <v>78</v>
      </c>
      <c r="I16" s="44">
        <v>0</v>
      </c>
      <c r="J16" s="44">
        <v>0</v>
      </c>
      <c r="K16" s="12"/>
    </row>
    <row r="17" spans="1:11" ht="12.75">
      <c r="A17" s="28" t="s">
        <v>190</v>
      </c>
      <c r="B17" s="161"/>
      <c r="C17" s="182"/>
      <c r="D17" s="182"/>
      <c r="E17" s="182"/>
      <c r="F17" s="12"/>
      <c r="G17" s="30" t="s">
        <v>210</v>
      </c>
      <c r="H17" s="11" t="s">
        <v>79</v>
      </c>
      <c r="I17" s="44">
        <v>1</v>
      </c>
      <c r="J17" s="44">
        <v>1</v>
      </c>
      <c r="K17" s="12"/>
    </row>
    <row r="18" spans="1:11" ht="12.75">
      <c r="A18" s="28" t="s">
        <v>191</v>
      </c>
      <c r="B18" s="11" t="s">
        <v>77</v>
      </c>
      <c r="C18" s="44">
        <v>12</v>
      </c>
      <c r="D18" s="44">
        <v>12</v>
      </c>
      <c r="E18" s="44">
        <v>12</v>
      </c>
      <c r="F18" s="12"/>
      <c r="G18" s="30" t="s">
        <v>211</v>
      </c>
      <c r="H18" s="11" t="s">
        <v>80</v>
      </c>
      <c r="I18" s="44">
        <v>0</v>
      </c>
      <c r="J18" s="44">
        <v>0</v>
      </c>
      <c r="K18" s="12"/>
    </row>
    <row r="19" spans="1:11" ht="51">
      <c r="A19" s="28" t="s">
        <v>192</v>
      </c>
      <c r="B19" s="11" t="s">
        <v>78</v>
      </c>
      <c r="C19" s="44">
        <v>0</v>
      </c>
      <c r="D19" s="44">
        <v>0</v>
      </c>
      <c r="E19" s="44"/>
      <c r="F19" s="12"/>
      <c r="G19" s="34" t="s">
        <v>212</v>
      </c>
      <c r="H19" s="16" t="s">
        <v>81</v>
      </c>
      <c r="I19" s="37">
        <v>0</v>
      </c>
      <c r="J19" s="37" t="s">
        <v>213</v>
      </c>
      <c r="K19" s="12"/>
    </row>
    <row r="20" spans="1:11" ht="12.75">
      <c r="A20" s="28" t="s">
        <v>193</v>
      </c>
      <c r="B20" s="11" t="s">
        <v>79</v>
      </c>
      <c r="C20" s="44">
        <v>0</v>
      </c>
      <c r="D20" s="44">
        <v>0</v>
      </c>
      <c r="E20" s="44">
        <v>0</v>
      </c>
      <c r="F20" s="12"/>
      <c r="G20" s="30" t="s">
        <v>214</v>
      </c>
      <c r="H20" s="11">
        <v>10</v>
      </c>
      <c r="I20" s="44">
        <v>0</v>
      </c>
      <c r="J20" s="44">
        <v>0</v>
      </c>
      <c r="K20" s="12"/>
    </row>
    <row r="21" spans="1:11" ht="12.75">
      <c r="A21" s="30" t="s">
        <v>194</v>
      </c>
      <c r="B21" s="11" t="s">
        <v>80</v>
      </c>
      <c r="C21" s="44">
        <v>0</v>
      </c>
      <c r="D21" s="66"/>
      <c r="E21" s="66"/>
      <c r="F21" s="12"/>
      <c r="G21" s="190" t="s">
        <v>215</v>
      </c>
      <c r="H21" s="179">
        <v>11</v>
      </c>
      <c r="I21" s="172">
        <v>1</v>
      </c>
      <c r="J21" s="172">
        <v>1</v>
      </c>
      <c r="K21" s="12"/>
    </row>
    <row r="22" spans="1:11" ht="12.75">
      <c r="A22" s="188" t="s">
        <v>195</v>
      </c>
      <c r="B22" s="160" t="s">
        <v>81</v>
      </c>
      <c r="C22" s="181">
        <v>0</v>
      </c>
      <c r="D22" s="66"/>
      <c r="E22" s="66"/>
      <c r="F22" s="12"/>
      <c r="G22" s="190"/>
      <c r="H22" s="179"/>
      <c r="I22" s="172"/>
      <c r="J22" s="172"/>
      <c r="K22" s="12"/>
    </row>
    <row r="23" spans="1:11" ht="12.75">
      <c r="A23" s="186"/>
      <c r="B23" s="161"/>
      <c r="C23" s="182"/>
      <c r="D23" s="191"/>
      <c r="E23" s="192"/>
      <c r="F23" s="12"/>
      <c r="G23" s="30" t="s">
        <v>216</v>
      </c>
      <c r="H23" s="11">
        <v>12</v>
      </c>
      <c r="I23" s="44">
        <v>1</v>
      </c>
      <c r="J23" s="37">
        <v>1</v>
      </c>
      <c r="K23" s="12"/>
    </row>
    <row r="24" spans="1:11" ht="12.75">
      <c r="A24" s="24" t="s">
        <v>196</v>
      </c>
      <c r="B24" s="11">
        <v>10</v>
      </c>
      <c r="C24" s="44">
        <v>2</v>
      </c>
      <c r="D24" s="191"/>
      <c r="E24" s="192"/>
      <c r="F24" s="12"/>
      <c r="K24" s="12"/>
    </row>
    <row r="25" spans="1:6" ht="12.75">
      <c r="A25" s="24" t="s">
        <v>197</v>
      </c>
      <c r="B25" s="11">
        <v>11</v>
      </c>
      <c r="C25" s="44">
        <v>2</v>
      </c>
      <c r="D25" s="191"/>
      <c r="E25" s="192"/>
      <c r="F25" s="12"/>
    </row>
    <row r="26" spans="1:6" ht="12.75">
      <c r="A26" s="24" t="s">
        <v>198</v>
      </c>
      <c r="B26" s="11">
        <v>12</v>
      </c>
      <c r="C26" s="44">
        <v>2</v>
      </c>
      <c r="D26" s="66"/>
      <c r="E26" s="66"/>
      <c r="F26" s="12"/>
    </row>
    <row r="27" spans="1:6" ht="12.75">
      <c r="A27" s="24" t="s">
        <v>199</v>
      </c>
      <c r="B27" s="11">
        <v>13</v>
      </c>
      <c r="C27" s="44">
        <v>0</v>
      </c>
      <c r="D27" s="66"/>
      <c r="E27" s="66"/>
      <c r="F27" s="12"/>
    </row>
    <row r="28" spans="1:6" ht="38.25" customHeight="1">
      <c r="A28" s="24" t="s">
        <v>200</v>
      </c>
      <c r="B28" s="11">
        <v>14</v>
      </c>
      <c r="C28" s="44">
        <v>5</v>
      </c>
      <c r="D28" s="66"/>
      <c r="E28" s="66"/>
      <c r="F28" s="12"/>
    </row>
    <row r="29" ht="3" customHeight="1"/>
  </sheetData>
  <sheetProtection/>
  <mergeCells count="43">
    <mergeCell ref="D23:D25"/>
    <mergeCell ref="E23:E25"/>
    <mergeCell ref="A1:J1"/>
    <mergeCell ref="A4:E4"/>
    <mergeCell ref="G4:J4"/>
    <mergeCell ref="G2:J3"/>
    <mergeCell ref="A2:E3"/>
    <mergeCell ref="G12:G13"/>
    <mergeCell ref="H12:H13"/>
    <mergeCell ref="A5:J5"/>
    <mergeCell ref="E16:E17"/>
    <mergeCell ref="C11:C13"/>
    <mergeCell ref="G21:G22"/>
    <mergeCell ref="H21:H22"/>
    <mergeCell ref="I21:I22"/>
    <mergeCell ref="J21:J22"/>
    <mergeCell ref="D11:D13"/>
    <mergeCell ref="I9:I10"/>
    <mergeCell ref="J9:J10"/>
    <mergeCell ref="A22:A23"/>
    <mergeCell ref="B22:B23"/>
    <mergeCell ref="C22:C23"/>
    <mergeCell ref="E11:E13"/>
    <mergeCell ref="E14:E15"/>
    <mergeCell ref="B16:B17"/>
    <mergeCell ref="C16:C17"/>
    <mergeCell ref="D16:D17"/>
    <mergeCell ref="A6:A7"/>
    <mergeCell ref="B6:B7"/>
    <mergeCell ref="C6:C7"/>
    <mergeCell ref="D6:E6"/>
    <mergeCell ref="I12:I13"/>
    <mergeCell ref="J12:J13"/>
    <mergeCell ref="G6:G7"/>
    <mergeCell ref="H6:H7"/>
    <mergeCell ref="I6:J6"/>
    <mergeCell ref="H9:H10"/>
    <mergeCell ref="A11:A13"/>
    <mergeCell ref="B11:B13"/>
    <mergeCell ref="A14:A15"/>
    <mergeCell ref="B14:B15"/>
    <mergeCell ref="C14:C15"/>
    <mergeCell ref="D14:D15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19.375" style="9" customWidth="1"/>
    <col min="2" max="2" width="29.875" style="9" customWidth="1"/>
    <col min="3" max="3" width="49.625" style="9" customWidth="1"/>
    <col min="4" max="4" width="10.25390625" style="9" customWidth="1"/>
    <col min="5" max="5" width="22.625" style="9" customWidth="1"/>
    <col min="6" max="6" width="0.875" style="9" customWidth="1"/>
    <col min="7" max="16384" width="9.125" style="9" customWidth="1"/>
  </cols>
  <sheetData>
    <row r="2" spans="1:5" ht="15.75">
      <c r="A2" s="144" t="s">
        <v>230</v>
      </c>
      <c r="B2" s="144"/>
      <c r="C2" s="144"/>
      <c r="D2" s="144"/>
      <c r="E2" s="144"/>
    </row>
    <row r="3" spans="1:5" ht="12.75">
      <c r="A3" s="195" t="s">
        <v>395</v>
      </c>
      <c r="B3" s="195"/>
      <c r="C3" s="195"/>
      <c r="D3" s="195"/>
      <c r="E3" s="195"/>
    </row>
    <row r="5" spans="2:4" ht="24" customHeight="1">
      <c r="B5" s="205" t="s">
        <v>231</v>
      </c>
      <c r="C5" s="205"/>
      <c r="D5" s="205"/>
    </row>
    <row r="6" spans="2:4" ht="12.75">
      <c r="B6" s="12" t="s">
        <v>232</v>
      </c>
      <c r="C6" s="12" t="s">
        <v>233</v>
      </c>
      <c r="D6" s="12"/>
    </row>
    <row r="7" spans="2:4" ht="12.75">
      <c r="B7" s="12" t="s">
        <v>396</v>
      </c>
      <c r="C7" s="12" t="s">
        <v>234</v>
      </c>
      <c r="D7" s="12"/>
    </row>
    <row r="8" spans="2:4" ht="25.5">
      <c r="B8" s="12" t="s">
        <v>237</v>
      </c>
      <c r="C8" s="51" t="s">
        <v>235</v>
      </c>
      <c r="D8" s="12"/>
    </row>
    <row r="9" spans="2:4" ht="12.75">
      <c r="B9" s="12" t="s">
        <v>236</v>
      </c>
      <c r="C9" s="12"/>
      <c r="D9" s="12"/>
    </row>
    <row r="10" spans="2:4" ht="12.75">
      <c r="B10" s="12"/>
      <c r="C10" s="12"/>
      <c r="D10" s="12"/>
    </row>
    <row r="11" spans="1:5" ht="12.75">
      <c r="A11" s="80" t="s">
        <v>222</v>
      </c>
      <c r="B11" s="81"/>
      <c r="C11" s="82"/>
      <c r="D11" s="13" t="s">
        <v>51</v>
      </c>
      <c r="E11" s="13" t="s">
        <v>5</v>
      </c>
    </row>
    <row r="12" spans="1:5" ht="12.75">
      <c r="A12" s="80">
        <v>1</v>
      </c>
      <c r="B12" s="81"/>
      <c r="C12" s="82"/>
      <c r="D12" s="42">
        <v>2</v>
      </c>
      <c r="E12" s="42">
        <v>3</v>
      </c>
    </row>
    <row r="13" spans="1:5" ht="12.75">
      <c r="A13" s="148" t="s">
        <v>223</v>
      </c>
      <c r="B13" s="149"/>
      <c r="C13" s="150"/>
      <c r="D13" s="11" t="s">
        <v>73</v>
      </c>
      <c r="E13" s="11" t="s">
        <v>4</v>
      </c>
    </row>
    <row r="14" spans="1:5" ht="12.75">
      <c r="A14" s="196" t="s">
        <v>224</v>
      </c>
      <c r="B14" s="197"/>
      <c r="C14" s="198"/>
      <c r="D14" s="27"/>
      <c r="E14" s="27"/>
    </row>
    <row r="15" spans="1:5" ht="12.75">
      <c r="A15" s="199" t="s">
        <v>225</v>
      </c>
      <c r="B15" s="200"/>
      <c r="C15" s="201"/>
      <c r="D15" s="187" t="s">
        <v>74</v>
      </c>
      <c r="E15" s="187" t="s">
        <v>4</v>
      </c>
    </row>
    <row r="16" spans="1:5" ht="25.5" customHeight="1">
      <c r="A16" s="166" t="s">
        <v>226</v>
      </c>
      <c r="B16" s="167"/>
      <c r="C16" s="168"/>
      <c r="D16" s="161"/>
      <c r="E16" s="161"/>
    </row>
    <row r="17" spans="1:5" ht="12.75">
      <c r="A17" s="202" t="s">
        <v>227</v>
      </c>
      <c r="B17" s="203"/>
      <c r="C17" s="204"/>
      <c r="D17" s="160" t="s">
        <v>75</v>
      </c>
      <c r="E17" s="160" t="s">
        <v>4</v>
      </c>
    </row>
    <row r="18" spans="1:5" ht="12.75">
      <c r="A18" s="166" t="s">
        <v>228</v>
      </c>
      <c r="B18" s="167"/>
      <c r="C18" s="168"/>
      <c r="D18" s="161"/>
      <c r="E18" s="161"/>
    </row>
    <row r="19" spans="1:5" ht="12.75">
      <c r="A19" s="202" t="s">
        <v>229</v>
      </c>
      <c r="B19" s="203"/>
      <c r="C19" s="204"/>
      <c r="D19" s="160" t="s">
        <v>76</v>
      </c>
      <c r="E19" s="160" t="s">
        <v>2</v>
      </c>
    </row>
    <row r="20" spans="1:5" ht="12.75">
      <c r="A20" s="166" t="s">
        <v>397</v>
      </c>
      <c r="B20" s="167"/>
      <c r="C20" s="168"/>
      <c r="D20" s="161"/>
      <c r="E20" s="161"/>
    </row>
  </sheetData>
  <sheetProtection/>
  <mergeCells count="19">
    <mergeCell ref="A19:C19"/>
    <mergeCell ref="A20:C20"/>
    <mergeCell ref="A2:E2"/>
    <mergeCell ref="A3:E3"/>
    <mergeCell ref="B5:D5"/>
    <mergeCell ref="D19:D20"/>
    <mergeCell ref="E19:E20"/>
    <mergeCell ref="A11:C11"/>
    <mergeCell ref="A12:C12"/>
    <mergeCell ref="A13:C13"/>
    <mergeCell ref="E15:E16"/>
    <mergeCell ref="D17:D18"/>
    <mergeCell ref="E17:E18"/>
    <mergeCell ref="A14:C14"/>
    <mergeCell ref="A15:C15"/>
    <mergeCell ref="A16:C16"/>
    <mergeCell ref="A17:C17"/>
    <mergeCell ref="A18:C18"/>
    <mergeCell ref="D15:D1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1"/>
  <sheetViews>
    <sheetView showGridLines="0" zoomScalePageLayoutView="0" workbookViewId="0" topLeftCell="A1">
      <selection activeCell="F5" sqref="F5"/>
    </sheetView>
  </sheetViews>
  <sheetFormatPr defaultColWidth="9.00390625" defaultRowHeight="12.75"/>
  <cols>
    <col min="1" max="1" width="73.875" style="9" customWidth="1"/>
    <col min="2" max="2" width="7.25390625" style="9" customWidth="1"/>
    <col min="3" max="3" width="18.00390625" style="9" customWidth="1"/>
    <col min="4" max="5" width="9.00390625" style="9" customWidth="1"/>
    <col min="6" max="6" width="18.00390625" style="9" customWidth="1"/>
    <col min="7" max="7" width="1.00390625" style="9" customWidth="1"/>
    <col min="8" max="16384" width="9.125" style="9" customWidth="1"/>
  </cols>
  <sheetData>
    <row r="2" spans="1:6" ht="33.75" customHeight="1">
      <c r="A2" s="207" t="s">
        <v>252</v>
      </c>
      <c r="B2" s="207"/>
      <c r="C2" s="207"/>
      <c r="D2" s="207"/>
      <c r="E2" s="207"/>
      <c r="F2" s="207"/>
    </row>
    <row r="3" spans="1:6" ht="25.5">
      <c r="A3" s="73" t="s">
        <v>28</v>
      </c>
      <c r="B3" s="73"/>
      <c r="C3" s="73"/>
      <c r="D3" s="73"/>
      <c r="E3" s="13" t="s">
        <v>51</v>
      </c>
      <c r="F3" s="13" t="s">
        <v>250</v>
      </c>
    </row>
    <row r="4" spans="1:6" ht="12.75">
      <c r="A4" s="179">
        <v>1</v>
      </c>
      <c r="B4" s="179"/>
      <c r="C4" s="179"/>
      <c r="D4" s="179"/>
      <c r="E4" s="11">
        <v>2</v>
      </c>
      <c r="F4" s="11">
        <v>3</v>
      </c>
    </row>
    <row r="5" spans="1:6" ht="12.75">
      <c r="A5" s="190" t="s">
        <v>246</v>
      </c>
      <c r="B5" s="190"/>
      <c r="C5" s="190"/>
      <c r="D5" s="190"/>
      <c r="E5" s="11" t="s">
        <v>73</v>
      </c>
      <c r="F5" s="11" t="s">
        <v>403</v>
      </c>
    </row>
    <row r="6" spans="1:6" ht="12.75">
      <c r="A6" s="190" t="s">
        <v>247</v>
      </c>
      <c r="B6" s="190"/>
      <c r="C6" s="190"/>
      <c r="D6" s="190"/>
      <c r="E6" s="11" t="s">
        <v>74</v>
      </c>
      <c r="F6" s="25" t="s">
        <v>403</v>
      </c>
    </row>
    <row r="7" spans="1:6" ht="12.75">
      <c r="A7" s="190" t="s">
        <v>248</v>
      </c>
      <c r="B7" s="190"/>
      <c r="C7" s="190"/>
      <c r="D7" s="190"/>
      <c r="E7" s="11" t="s">
        <v>75</v>
      </c>
      <c r="F7" s="11" t="s">
        <v>403</v>
      </c>
    </row>
    <row r="8" spans="1:6" ht="12.75">
      <c r="A8" s="162" t="s">
        <v>249</v>
      </c>
      <c r="B8" s="163"/>
      <c r="C8" s="163"/>
      <c r="D8" s="164"/>
      <c r="E8" s="11" t="s">
        <v>76</v>
      </c>
      <c r="F8" s="11" t="s">
        <v>403</v>
      </c>
    </row>
    <row r="9" spans="1:6" ht="29.25" customHeight="1">
      <c r="A9" s="190" t="s">
        <v>251</v>
      </c>
      <c r="B9" s="190"/>
      <c r="C9" s="190"/>
      <c r="D9" s="190"/>
      <c r="E9" s="11" t="s">
        <v>77</v>
      </c>
      <c r="F9" s="11" t="s">
        <v>403</v>
      </c>
    </row>
    <row r="11" spans="1:6" ht="31.5" customHeight="1">
      <c r="A11" s="145" t="s">
        <v>244</v>
      </c>
      <c r="B11" s="145"/>
      <c r="C11" s="145"/>
      <c r="D11" s="145"/>
      <c r="E11" s="145"/>
      <c r="F11" s="145"/>
    </row>
    <row r="12" spans="1:6" ht="12.75">
      <c r="A12" s="206" t="s">
        <v>245</v>
      </c>
      <c r="B12" s="206"/>
      <c r="C12" s="206"/>
      <c r="D12" s="206"/>
      <c r="E12" s="206"/>
      <c r="F12" s="206"/>
    </row>
    <row r="13" spans="1:6" ht="12.75">
      <c r="A13" s="183" t="s">
        <v>28</v>
      </c>
      <c r="B13" s="183" t="s">
        <v>51</v>
      </c>
      <c r="C13" s="80" t="s">
        <v>238</v>
      </c>
      <c r="D13" s="81"/>
      <c r="E13" s="81"/>
      <c r="F13" s="82"/>
    </row>
    <row r="14" spans="1:6" ht="25.5">
      <c r="A14" s="184"/>
      <c r="B14" s="184"/>
      <c r="C14" s="42" t="s">
        <v>239</v>
      </c>
      <c r="D14" s="80" t="s">
        <v>240</v>
      </c>
      <c r="E14" s="82"/>
      <c r="F14" s="42" t="s">
        <v>241</v>
      </c>
    </row>
    <row r="15" spans="1:6" ht="12.75">
      <c r="A15" s="10">
        <v>1</v>
      </c>
      <c r="B15" s="11">
        <v>2</v>
      </c>
      <c r="C15" s="11">
        <v>3</v>
      </c>
      <c r="D15" s="157">
        <v>4</v>
      </c>
      <c r="E15" s="159"/>
      <c r="F15" s="11">
        <v>5</v>
      </c>
    </row>
    <row r="16" spans="1:6" ht="12.75">
      <c r="A16" s="26" t="s">
        <v>242</v>
      </c>
      <c r="B16" s="27" t="s">
        <v>73</v>
      </c>
      <c r="C16" s="31" t="s">
        <v>402</v>
      </c>
      <c r="D16" s="148" t="s">
        <v>402</v>
      </c>
      <c r="E16" s="150"/>
      <c r="F16" s="31" t="s">
        <v>402</v>
      </c>
    </row>
    <row r="17" spans="1:6" ht="12.75">
      <c r="A17" s="34" t="s">
        <v>243</v>
      </c>
      <c r="B17" s="15" t="s">
        <v>74</v>
      </c>
      <c r="C17" s="15" t="s">
        <v>402</v>
      </c>
      <c r="D17" s="148" t="s">
        <v>402</v>
      </c>
      <c r="E17" s="150"/>
      <c r="F17" s="32" t="s">
        <v>402</v>
      </c>
    </row>
    <row r="30" ht="12.75">
      <c r="A30" s="9" t="s">
        <v>253</v>
      </c>
    </row>
    <row r="31" ht="15.75">
      <c r="A31" s="38" t="s">
        <v>254</v>
      </c>
    </row>
  </sheetData>
  <sheetProtection/>
  <mergeCells count="17">
    <mergeCell ref="A2:F2"/>
    <mergeCell ref="D15:E15"/>
    <mergeCell ref="D16:E16"/>
    <mergeCell ref="D17:E17"/>
    <mergeCell ref="A3:D3"/>
    <mergeCell ref="A4:D4"/>
    <mergeCell ref="A5:D5"/>
    <mergeCell ref="A6:D6"/>
    <mergeCell ref="A7:D7"/>
    <mergeCell ref="A8:D8"/>
    <mergeCell ref="A9:D9"/>
    <mergeCell ref="A13:A14"/>
    <mergeCell ref="B13:B14"/>
    <mergeCell ref="C13:F13"/>
    <mergeCell ref="A11:F11"/>
    <mergeCell ref="A12:F12"/>
    <mergeCell ref="D14:E1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материально–технической и информационной базе, финансово-экономической деятельности общеобразовательной организации</dc:title>
  <dc:subject/>
  <dc:creator/>
  <cp:keywords/>
  <dc:description>Подготовлено на базе материалов БСС «Система Главбух»</dc:description>
  <cp:lastModifiedBy>фирюза</cp:lastModifiedBy>
  <cp:lastPrinted>2017-03-23T08:55:38Z</cp:lastPrinted>
  <dcterms:created xsi:type="dcterms:W3CDTF">2003-11-01T15:29:02Z</dcterms:created>
  <dcterms:modified xsi:type="dcterms:W3CDTF">2017-03-24T09:43:26Z</dcterms:modified>
  <cp:category/>
  <cp:version/>
  <cp:contentType/>
  <cp:contentStatus/>
</cp:coreProperties>
</file>